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Ghid_2.1.B_EE_Cladiri_publice_Corrigendum_25_ian 2024 act\"/>
    </mc:Choice>
  </mc:AlternateContent>
  <xr:revisionPtr revIDLastSave="0" documentId="13_ncr:1_{314B7EB6-6D05-4737-90E0-06641086C155}" xr6:coauthVersionLast="47" xr6:coauthVersionMax="47" xr10:uidLastSave="{00000000-0000-0000-0000-000000000000}"/>
  <bookViews>
    <workbookView xWindow="-120" yWindow="-120" windowWidth="29040" windowHeight="15720" activeTab="1" xr2:uid="{00000000-000D-0000-FFFF-FFFF00000000}"/>
  </bookViews>
  <sheets>
    <sheet name="Grila ETF - Comp" sheetId="3" r:id="rId1"/>
    <sheet name="Grilă ETF - CF" sheetId="2"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32" i="2" l="1"/>
  <c r="C126" i="2"/>
  <c r="C119" i="2"/>
  <c r="C112" i="2"/>
  <c r="C107" i="2"/>
  <c r="C99" i="2"/>
  <c r="C91" i="2"/>
  <c r="C83" i="2"/>
  <c r="C74" i="2"/>
  <c r="C67" i="2"/>
  <c r="C61" i="2"/>
  <c r="C55" i="2"/>
  <c r="C48" i="2"/>
  <c r="C41" i="2"/>
  <c r="C34" i="2"/>
  <c r="C27" i="2"/>
  <c r="C21" i="2"/>
  <c r="C133" i="3"/>
  <c r="C19" i="2" l="1"/>
  <c r="C18" i="2" s="1"/>
  <c r="C106" i="2"/>
  <c r="C127" i="3"/>
  <c r="C120" i="3"/>
  <c r="C113" i="3"/>
  <c r="C108" i="3"/>
  <c r="C100" i="3"/>
  <c r="C92" i="3"/>
  <c r="C84" i="3"/>
  <c r="C75" i="3"/>
  <c r="C68" i="3"/>
  <c r="C62" i="3"/>
  <c r="C56" i="3"/>
  <c r="C49" i="3"/>
  <c r="C42" i="3"/>
  <c r="C35" i="3"/>
  <c r="C28" i="3"/>
  <c r="C21" i="3"/>
  <c r="C16" i="2" l="1"/>
  <c r="C107" i="3"/>
  <c r="C19" i="3"/>
  <c r="C18" i="3" s="1"/>
  <c r="C16" i="3" s="1"/>
</calcChain>
</file>

<file path=xl/sharedStrings.xml><?xml version="1.0" encoding="utf-8"?>
<sst xmlns="http://schemas.openxmlformats.org/spreadsheetml/2006/main" count="387" uniqueCount="169">
  <si>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</si>
  <si>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</si>
  <si>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</si>
  <si>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</si>
  <si>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</si>
  <si>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</si>
  <si>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</si>
  <si>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</si>
  <si>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</si>
  <si>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</si>
  <si>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</si>
  <si>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</si>
  <si>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</si>
  <si>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</si>
  <si>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</si>
  <si>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</si>
  <si>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</si>
  <si>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</si>
  <si>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</si>
  <si>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</si>
  <si>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</si>
  <si>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</si>
  <si>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</si>
  <si>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</si>
  <si>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</si>
  <si>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</si>
  <si>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</si>
  <si>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</si>
  <si>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</si>
  <si>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</si>
  <si>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</si>
  <si>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</si>
  <si>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</si>
  <si>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</si>
  <si>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</si>
  <si>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</si>
  <si>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</si>
  <si>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</si>
  <si>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</si>
  <si>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</si>
  <si>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</si>
  <si>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</si>
  <si>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</si>
  <si>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</si>
  <si>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</si>
  <si>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</si>
  <si>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</si>
  <si>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</si>
  <si>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</si>
  <si>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</si>
  <si>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</si>
  <si>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</si>
  <si>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</si>
  <si>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</si>
  <si>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</si>
  <si>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a.  masuri privind promovarea dezvoltarii durabile</t>
  </si>
  <si>
    <t>c.  masuri privind respectarea principiului DNSH ("Do not significant harm" - "A nu prejudicia în mod semnificativ")</t>
  </si>
  <si>
    <t>Complementaritatea cu alte investiții propuse/realizate prin PRSE 2021-2027/alte surse, programe de finanțare; integrarea cooperarii la nivel de proiect</t>
  </si>
  <si>
    <t>b. masuri privind promovarea a egalitatii de şanse, de gen, nediscriminarii si accesibilitatii persoanelor cu disabilitati</t>
  </si>
  <si>
    <t>Prioritatea 2. O regiune cu localități prietenoase cu mediul și mai rezilientă la riscuri</t>
  </si>
  <si>
    <t>1.7</t>
  </si>
  <si>
    <t>Suprafața utilă a clădirii</t>
  </si>
  <si>
    <t xml:space="preserve">a. Proiectul se implementează în clădiri cu suprafață utilă peste 2000 mp </t>
  </si>
  <si>
    <t>c. Proiectul se implementează în clădiri cu suprafață utilă mai mare de 1000 mp și cel mult 2000 mp</t>
  </si>
  <si>
    <t>Punctarea subcriteriului se face prin selectarea unei singure ipoteze și a punctajului aferent acesteia</t>
  </si>
  <si>
    <t>4</t>
  </si>
  <si>
    <t>Obiectiv specific: RSO2.1. Promovarea eficienței energetice și reducerea emisiilor de gaze cu effect de seră</t>
  </si>
  <si>
    <t>Reducerea consumului anual de energie primară (kWh/an)</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</si>
  <si>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</si>
  <si>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</si>
  <si>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</si>
  <si>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</si>
  <si>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</si>
  <si>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Funcție/activitate socială</t>
  </si>
  <si>
    <t xml:space="preserve">a. Proiectul se implementează în clădiri în care se desfășoară activități sociale (asistență medicală/servicii medicale, asistență socială, învățământ/ educație/ penitenciare etc.)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</si>
  <si>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</si>
  <si>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</si>
  <si>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d. Proiectul se implementează în clădiri cu suprafață utilă mai mare de 250 mp și cel mult 1000 mp</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</si>
  <si>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</si>
  <si>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</si>
  <si>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</si>
  <si>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</si>
  <si>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</si>
  <si>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b. Proiectul prevede instalarea unor sisteme alternative de producere a energiei din surse regenerabile de energie; la finalul implementării proiectului este atins un nivel mai mare de 10% si mai mic de 20% din consumul total de energie primară care este realizat din surse regenerabile de energie (la nivel de proiect)</t>
  </si>
  <si>
    <t>a. Proiectul prevede instalarea unor sisteme alternative de producere a energiei din surse regenerabile de energie; la finalul implementării proiectului este atins un nivel mai mic de 10% din consumul total de energie primară care este realizat din surse regenerabile de energie (la nivel de proiect)</t>
  </si>
  <si>
    <t>Costul investitiei raportat la reducerea consumului de energie primara (lei investiti pe 1 kWh/an de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</si>
  <si>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</si>
  <si>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</si>
  <si>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</si>
  <si>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</si>
  <si>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 xml:space="preserve">Punctajul este cumulativ. </t>
  </si>
  <si>
    <t>b. Proiectul prevede crearea de facilitati/adaptarea infrastructurii/echipamentelor pentru accesul persoanelor cu disabilitati, pentru mai multe tipuri de disabilitati (suplimentar fata de minimul legislativ)</t>
  </si>
  <si>
    <t>c. Proiectul prevede achizitii verzi</t>
  </si>
  <si>
    <t>3.</t>
  </si>
  <si>
    <t>5</t>
  </si>
  <si>
    <t>b. Proiectul este complementar cu proiecte ce vizeaza producerea energiei din surse regenerabile de energie, pentru arealul zonei de interventie</t>
  </si>
  <si>
    <t xml:space="preserve">* fara investitii care vizeaza instalarea de statii de alimentare/ reincarcare electrica </t>
  </si>
  <si>
    <t>Contribuția proiectului la realizarea RSO2.1. Promovarea eficienței energetice și reducerea emisiilor de gaze cu effect de seră</t>
  </si>
  <si>
    <t>a. Proiectul prevede măsuri de intervenție ce conduc la îmbunătățirea clasei de performanta cu 3 clase energetice</t>
  </si>
  <si>
    <t>Îmbunătățirea clasei de performanta energetica a cladirii</t>
  </si>
  <si>
    <t>b. Proiectul prevede măsuri de intervenție ce conduc la îmbunătățirea clasei de performanta cu 2 clase energetice</t>
  </si>
  <si>
    <t>c. Proiectul prevede măsuri de intervenție ce conduc la îmbunătățirea clasei de performanta cu o clasa energetica</t>
  </si>
  <si>
    <t>c.  Proiectul vizeaza actiuni de cooperare teritoriala care contribuie la atingerea obiectivelor prevazute in cadrul acestuia</t>
  </si>
  <si>
    <t>Grilă cerere de finanțare</t>
  </si>
  <si>
    <t>Respectarea principiilor orizontale pricind promovarea dezvoltarii durabile, a egalitatii de şanse, de gen, nediscriminarii si accesibilitatii persoanelor cu disabilitati  (conformarea cu prevederile legale)</t>
  </si>
  <si>
    <t>Apel PRSE/2.1/B/1/2023</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</si>
  <si>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</si>
  <si>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</si>
  <si>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1.10</t>
  </si>
  <si>
    <t>a. Clădirea este /va fi racordată/branșată (ca urmare a realizării proiectului) la sistemul centralizat de termoficare</t>
  </si>
  <si>
    <t>b. Clădirea nu este /va fi racordată/branșată la sistemul centralizat de termoficare</t>
  </si>
  <si>
    <t xml:space="preserve">Racordarea/branşarea la sistemul centralizat de termoficare </t>
  </si>
  <si>
    <t>Anexa 6</t>
  </si>
  <si>
    <t>c.  Proiectul cuprinde o clădire al cărui regim de ocupare este semipermanent (8 h din 24, 5 zile din 7)</t>
  </si>
  <si>
    <t>b.  Documentaţie tehnico-economică la nivel de Proiect tehnic</t>
  </si>
  <si>
    <t>a. Solutia propusa promoveaza principiul "Nature Based Solutions - NBS"</t>
  </si>
  <si>
    <t>c. Investitia este sustenabila, proiectiile veniturilor si cheltuielilor sunt realiste, fundamentate pe date corecte si surse verificabile</t>
  </si>
  <si>
    <t>d. Solicitantul a lansat la deta depunerii cerererii de finantare procedura de achizitie a serviciilor de elaborare Proiect Tehnic</t>
  </si>
  <si>
    <t>a. mai mic de 12,55 lei la 1 kWh/an reducere a consumului de energie primara</t>
  </si>
  <si>
    <t>b. intre 12,55 lei (inclusiv) si 13,95 lei la 1 kWh/an reducere a consumului de energie primara</t>
  </si>
  <si>
    <t>c. intre 13,95 lei (inclusiv) si 15,35 lei la 1 kWh/an reducere a consumului de energie primara</t>
  </si>
  <si>
    <t>d. peste 15,35 (inclusiv) lei la 1 kWh/an reducere a consumului de energie primara</t>
  </si>
  <si>
    <t>d. Proiectul prevede masuri incadrate in categoria masurilor suplimentare conform Anexei 12 la ghid, Metodologia privind imunizarea si abordarea DNSH</t>
  </si>
  <si>
    <t>a.  	Proiectul este complementar cu alte proiecte din urmatoarele domenii: imbunatatire eficienta energetica, creare/extindere spatii verzi, regenerare urbana, mobilitate urbana (zone pietonale, piste de biciclete etc.), in acelasi areal al zonei de interventie, la o distanta de maximum 500 m*</t>
  </si>
  <si>
    <t xml:space="preserve">Caracterul integrat al proiectului in ceea ce privesc masurile de consolidare a cladirii </t>
  </si>
  <si>
    <t>a. Masurile de consolidare sunt incluse in cererea de finantare SAU fac obiectul unor alte finantari obtinute/asigurate din alte surse SAU vor face obiectul unei cereri de finantare ce este/va fi depusa in cadrul PR SE 2021-2027,  Actiunea 2.2 Consolidarea clădirilor aflate în risc seismic</t>
  </si>
  <si>
    <t>b. Proiectul nu cuprinde masuri de consolidare si nici nu se asigura caracterul integrat prin finantarea acestora din alte surse in corelare  cu executia  lucrarilor de eficienta energetica</t>
  </si>
  <si>
    <t>In cazul cladirilor de risc seismic III si IV, se considera indeplinita cerinta de la acest criteriu si se puncteaza la 8. a cu 1 punct, evaluatorii mentionand acest lucru in grila, la observatii</t>
  </si>
  <si>
    <t>Punctarea subcriteriului se face prin selectarea unei singure ipoteze și a punctajului aferent acesteia (a sau b), daca se va puncta cu 0 atunci proiectul va fi respins din procesul de evaluare si selectie</t>
  </si>
  <si>
    <t xml:space="preserve"> Evaluatorii vor detalia care sunt masurile si cum se asigura caracterul integrat al proiectului in ceea ce privesc masurile de consolidare a cladirii </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</si>
  <si>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</si>
  <si>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t xml:space="preserve">Documente necesare pentru evaluarea criteriului </t>
  </si>
  <si>
    <t xml:space="preserve">Cererea de finantare </t>
  </si>
  <si>
    <t>Cererea de finanțare; CV-uri/fișe de post doar dacă informațiile nu se regăsesc completate în modelul standard al cererii de finanțare, secțiunea dedicată</t>
  </si>
  <si>
    <t>Cererea de finantare; Raportul de audit energetic;
Certificatul de performanță energetică;
Alte documente specifice relevante, după caz.</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</si>
  <si>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</si>
  <si>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Obiectiv specific: RSO2.1. Promovarea eficienței energetice și reducerea emisiilor de gaze cu efect de seră</t>
  </si>
  <si>
    <r>
      <rPr>
        <b/>
        <sz val="12"/>
        <color theme="1"/>
        <rFont val="Calibri"/>
        <family val="2"/>
        <charset val="238"/>
        <scheme val="minor"/>
      </rPr>
      <t xml:space="preserve">Atenție! </t>
    </r>
    <r>
      <rPr>
        <sz val="12"/>
        <color theme="1"/>
        <rFont val="Calibri"/>
        <family val="2"/>
        <charset val="238"/>
        <scheme val="minor"/>
      </rPr>
      <t xml:space="preserve"> În cazul în care un proiect va fi punctat </t>
    </r>
    <r>
      <rPr>
        <b/>
        <sz val="12"/>
        <color theme="1"/>
        <rFont val="Calibri"/>
        <family val="2"/>
        <charset val="238"/>
        <scheme val="minor"/>
      </rPr>
      <t>cu mai puțin de 50 de puncte (punctaj minim),</t>
    </r>
    <r>
      <rPr>
        <sz val="12"/>
        <color theme="1"/>
        <rFont val="Calibri"/>
        <family val="2"/>
        <charset val="238"/>
        <scheme val="minor"/>
      </rPr>
      <t xml:space="preserve"> cererea de finanțare va fi respinsă.                                                                                                             </t>
    </r>
  </si>
  <si>
    <t>Îmbunătățirea clasei de performanță energetică a cladirii</t>
  </si>
  <si>
    <t>a. mai mic de 12,55 lei la 1 kWh/an reducere a consumului de energie primară</t>
  </si>
  <si>
    <t>b. intre 12,55 lei (inclusiv) si 13,95 lei la 1 kWh/an reducere a consumului de energie primară</t>
  </si>
  <si>
    <t>c. intre 13,95 lei (inclusiv) si 15,35 lei la 1 kWh/an reducere a consumului de energie primară</t>
  </si>
  <si>
    <t>d. peste 15,35 (inclusiv) lei la 1 kWh/an reducere a consumului de energie primară</t>
  </si>
  <si>
    <t>c. Proiectul prevede măsuri de intervenție ce conduc la îmbunătățirea clasei de performanta cu o clasa energetică</t>
  </si>
  <si>
    <t xml:space="preserve">a. Documentatia tehnica (SF/DALI sau PT) este conforma (conform Grilei de verificare a conformitatii administrative a documentației tehnico-economice); </t>
  </si>
  <si>
    <t>Președinte comisie</t>
  </si>
  <si>
    <t>Respectarea principiilor orizontale pricind promovarea dezvoltarii durabile, a egalitatii de şanse, de gen, nediscriminării și accesibilității persoanelor cu dizabilități  (conformarea cu prevederile legale)</t>
  </si>
  <si>
    <t>a.  măsuri privind promovarea dezvoltarii durabile</t>
  </si>
  <si>
    <t>b. măsuri privind promovarea a egalitatii de şanse, de gen, nediscriminarii si accesibilității persoanelor cu dizabilități</t>
  </si>
  <si>
    <t>c.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</si>
  <si>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în grila analiza pentru fiecare din cele 3 aspecte (a, b si c)</t>
  </si>
  <si>
    <t xml:space="preserve">Caracterul integrat al proiectului în ceea ce privesc masurile de consolidare a clădirii </t>
  </si>
  <si>
    <t>a. Măsurile de consolidare sunt incluse în cererea de finantare SAU fac obiectul unor alte finantari obtinute/asigurate din alte surse SAU vor face obiectul unei cereri de finantare ce este/va fi depusa in cadrul PR SE 2021-2027,  Actiunea 2.2 Consolidarea clădirilor aflate în risc seismic</t>
  </si>
  <si>
    <t xml:space="preserve">                                                                                                              Raportul de audit energetic, inclusiv fişa de analiză termică şi energetică a clădirii,  respectiv certificatul de performanţă energetică; Cererea de finanțare.
</t>
  </si>
  <si>
    <t xml:space="preserve">Cererea de finanțare; Documentaţia tehnico-economică (SF/DALI sau PT);                                            Raportul de audit energetic; Certificatul de performanță energetică;                
Alte documente specifice relevante, după caz. </t>
  </si>
  <si>
    <t>Cererea de finanțare; Lista de echipamente/lucrări/ servicii;
Documentaţia tehnico-economică (SF/DALI sau PT); Macheta financiară, Matricea de corelare între buget și deviz</t>
  </si>
  <si>
    <t xml:space="preserve">Raportul de audit energetic, inclusiv fişa de analiză termică şi energetică a clădirii, respectiv certificatul de performanţă energetică; Cererea de finanțare; Documentaţia tehnico-economică (SF/DALI sau PT)
</t>
  </si>
  <si>
    <t>Raportul de audit energetic, inclusiv fişa de analiză termică şi energetică a clădirii, respectiv certificatul de performanţă energetică; Cererea de finanțare;  Documentaţia tehnico-economică (SF/DALI sau PT)</t>
  </si>
  <si>
    <t>Raportul de audit energetic, inclusiv fişa de analiză termică şi energetică a clădirii,  respectiv certificatul de performanţă energetică; Cererea de finanțare;  Documentaţia tehnico-economică (SF/DALI sau PT)</t>
  </si>
  <si>
    <t>Cererea de finantare; Documentaţia tehnico-economică (SF/DALI sau PT)</t>
  </si>
  <si>
    <t>Documentaţia tehnico-economică (SF/DALI sau PT); Autorizație de construire; Contract de proiectare/execuție lucrări / contract de lucrări semnat, după caz funcție de opțiunea selectată în cererea de finanțare</t>
  </si>
  <si>
    <t>Cererea de finanțare;                                        Documentaţia tehnico-economică (SF/DALI sau PT); Raportul de audit energetic;
Certificatul de performanță energetică;
Alte documente specifice relevante, după caz.</t>
  </si>
  <si>
    <t>Documentaţia tehnico-economică (SF/DALI sau PT), inclusiv expertiza tehnică și documente de proprietate; Devizul general; Autorizația de construire; Centralizator privind justificarea costurilor; Cererea de finanțare.</t>
  </si>
  <si>
    <t xml:space="preserve">Punctarea subcriteriului se face prin selectarea unei singure optiuni și a punctajului aferent acesteia.                                                                                                                                 </t>
  </si>
  <si>
    <t>c. Proiectul prevede măsuri de intervenție ce conduc la o reducere a consumului anual de energie primară &gt;40%&lt;50%  față de consumul inițial*</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</si>
  <si>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</si>
  <si>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</si>
  <si>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  Documentaţie tehnico-economică - faza DTAC + Autorizatie de construire emisa</t>
  </si>
  <si>
    <r>
      <rPr>
        <b/>
        <sz val="12"/>
        <rFont val="Calibri"/>
        <family val="2"/>
        <charset val="238"/>
        <scheme val="minor"/>
      </rPr>
      <t xml:space="preserve">Atenție! </t>
    </r>
    <r>
      <rPr>
        <sz val="12"/>
        <rFont val="Calibri"/>
        <family val="2"/>
        <charset val="238"/>
        <scheme val="minor"/>
      </rPr>
      <t xml:space="preserve"> În cazul în care un proiect va fi punctat </t>
    </r>
    <r>
      <rPr>
        <b/>
        <sz val="12"/>
        <rFont val="Calibri"/>
        <family val="2"/>
        <charset val="238"/>
        <scheme val="minor"/>
      </rPr>
      <t>cu mai puțin de 50 de puncte (punctaj minim),</t>
    </r>
    <r>
      <rPr>
        <sz val="12"/>
        <rFont val="Calibri"/>
        <family val="2"/>
        <charset val="238"/>
        <scheme val="minor"/>
      </rPr>
      <t xml:space="preserve"> cererea de finanțare va fi respinsă.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</si>
</sst>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sz val="12"/>
      <color theme="1"/>
      <name val="Times"/>
      <family val="1"/>
    </font>
    <font>
      <b/>
      <sz val="12"/>
      <color theme="1"/>
      <name val="Times"/>
      <family val="1"/>
    </font>
    <font>
      <b/>
      <sz val="12"/>
      <color rgb="FF333333"/>
      <name val="Times"/>
      <family val="1"/>
    </font>
    <font>
      <sz val="12"/>
      <name val="Times"/>
      <family val="1"/>
    </font>
    <font>
      <b/>
      <sz val="12"/>
      <color rgb="FF0000FF"/>
      <name val="Times"/>
      <family val="1"/>
    </font>
    <font>
      <sz val="12"/>
      <color rgb="FF0000FF"/>
      <name val="Times"/>
      <family val="1"/>
    </font>
    <font>
      <i/>
      <sz val="12"/>
      <name val="Calibri"/>
      <family val="2"/>
      <scheme val="minor"/>
    </font>
    <font>
      <b/>
      <sz val="12"/>
      <name val="Calibri"/>
      <family val="2"/>
      <scheme val="minor"/>
    </font>
    <font>
      <sz val="11"/>
      <name val="Calibri"/>
      <family val="2"/>
      <scheme val="minor"/>
    </font>
    <font>
      <b/>
      <sz val="12"/>
      <color theme="1"/>
      <name val="Calibri"/>
      <family val="2"/>
      <scheme val="minor"/>
    </font>
    <font>
      <b/>
      <sz val="12"/>
      <color rgb="FFFF0000"/>
      <name val="Calibri"/>
      <family val="2"/>
      <scheme val="minor"/>
    </font>
    <font>
      <b/>
      <i/>
      <sz val="12"/>
      <name val="Calibri"/>
      <family val="2"/>
      <scheme val="minor"/>
    </font>
    <font>
      <sz val="12"/>
      <name val="Calibri"/>
      <family val="2"/>
      <scheme val="minor"/>
    </font>
    <font>
      <sz val="12"/>
      <color theme="1"/>
      <name val="Calibri"/>
      <family val="2"/>
      <scheme val="minor"/>
    </font>
    <font>
      <sz val="12"/>
      <color rgb="FF00B050"/>
      <name val="Times New Roman"/>
      <family val="1"/>
    </font>
    <font>
      <i/>
      <sz val="12"/>
      <color rgb="FF00B050"/>
      <name val="Calibri"/>
      <family val="2"/>
      <scheme val="minor"/>
    </font>
    <font>
      <b/>
      <sz val="12"/>
      <name val="Times New Roman"/>
      <family val="1"/>
    </font>
    <font>
      <sz val="12"/>
      <name val="Times New Roman"/>
      <family val="1"/>
    </font>
    <font>
      <sz val="12"/>
      <color theme="1"/>
      <name val="Calibri"/>
      <family val="2"/>
      <charset val="238"/>
      <scheme val="minor"/>
    </font>
    <font>
      <b/>
      <sz val="12"/>
      <color theme="1"/>
      <name val="Calibri"/>
      <family val="2"/>
      <charset val="238"/>
      <scheme val="minor"/>
    </font>
    <font>
      <b/>
      <sz val="12"/>
      <name val="Calibri"/>
      <family val="2"/>
      <charset val="238"/>
      <scheme val="minor"/>
    </font>
    <font>
      <sz val="12"/>
      <name val="Calibri"/>
      <family val="2"/>
      <charset val="238"/>
      <scheme val="minor"/>
    </font>
    <font>
      <b/>
      <i/>
      <sz val="12"/>
      <name val="Calibri"/>
      <family val="2"/>
      <charset val="238"/>
      <scheme val="minor"/>
    </font>
    <font>
      <i/>
      <sz val="12"/>
      <name val="Calibri"/>
      <family val="2"/>
      <charset val="238"/>
      <scheme val="minor"/>
    </font>
    <font>
      <sz val="12"/>
      <color rgb="FFFF0000"/>
      <name val="Times"/>
      <family val="1"/>
    </font>
    <font>
      <b/>
      <sz val="12"/>
      <name val="Times"/>
      <family val="1"/>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428">
    <xf numFmtId="0" fontId="0" fillId="0" borderId="0" xfId="0"/>
    <xf numFmtId="0" fontId="5" fillId="0" borderId="0" xfId="0" applyFont="1"/>
    <xf numFmtId="0" fontId="5" fillId="0" borderId="0" xfId="0" applyFont="1" applyAlignment="1">
      <alignment horizontal="center" vertical="center"/>
    </xf>
    <xf numFmtId="0" fontId="5" fillId="0" borderId="0" xfId="0" applyFont="1" applyAlignment="1">
      <alignment horizontal="left"/>
    </xf>
    <xf numFmtId="0" fontId="7"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7" fillId="0" borderId="0" xfId="0" applyFont="1" applyAlignment="1">
      <alignment horizontal="justify" vertical="center"/>
    </xf>
    <xf numFmtId="0" fontId="5" fillId="4" borderId="0" xfId="0" applyFont="1" applyFill="1"/>
    <xf numFmtId="1" fontId="8" fillId="4" borderId="0" xfId="0" applyNumberFormat="1" applyFont="1" applyFill="1" applyAlignment="1">
      <alignment vertical="center" wrapText="1"/>
    </xf>
    <xf numFmtId="1" fontId="8" fillId="0" borderId="0" xfId="0" applyNumberFormat="1" applyFont="1" applyAlignment="1">
      <alignment vertical="center" wrapText="1"/>
    </xf>
    <xf numFmtId="0" fontId="8" fillId="0" borderId="17" xfId="0" applyFont="1" applyBorder="1" applyAlignment="1">
      <alignment horizontal="right" vertical="center"/>
    </xf>
    <xf numFmtId="0" fontId="8" fillId="0" borderId="19" xfId="0" applyFont="1" applyBorder="1"/>
    <xf numFmtId="0" fontId="8" fillId="0" borderId="19" xfId="0" applyFont="1" applyBorder="1" applyAlignment="1">
      <alignment horizontal="center" vertical="center"/>
    </xf>
    <xf numFmtId="0" fontId="8" fillId="0" borderId="13" xfId="1" applyFont="1" applyBorder="1" applyAlignment="1">
      <alignment horizontal="right" vertical="center"/>
    </xf>
    <xf numFmtId="0" fontId="8" fillId="0" borderId="21" xfId="1" applyFont="1" applyBorder="1" applyAlignment="1">
      <alignment horizontal="center" vertical="center" wrapText="1"/>
    </xf>
    <xf numFmtId="0" fontId="8" fillId="0" borderId="21" xfId="1" applyFont="1" applyBorder="1" applyAlignment="1">
      <alignment vertical="center" wrapText="1"/>
    </xf>
    <xf numFmtId="0" fontId="8" fillId="0" borderId="0" xfId="0" applyFont="1"/>
    <xf numFmtId="0" fontId="8" fillId="0" borderId="0" xfId="0" applyFont="1" applyAlignment="1">
      <alignment horizontal="center" vertical="center"/>
    </xf>
    <xf numFmtId="0" fontId="8" fillId="0" borderId="21" xfId="1" applyFont="1" applyBorder="1" applyAlignment="1">
      <alignment vertical="top" wrapText="1"/>
    </xf>
    <xf numFmtId="0" fontId="8" fillId="0" borderId="40" xfId="0" applyFont="1" applyBorder="1"/>
    <xf numFmtId="0" fontId="8" fillId="0" borderId="0" xfId="1" applyFont="1" applyFill="1" applyBorder="1" applyAlignment="1">
      <alignment horizontal="left" vertical="center" wrapText="1"/>
    </xf>
    <xf numFmtId="0" fontId="8" fillId="0" borderId="0" xfId="1" applyFont="1" applyBorder="1" applyAlignment="1">
      <alignment horizontal="left" vertical="center" wrapText="1"/>
    </xf>
    <xf numFmtId="0" fontId="8" fillId="0" borderId="16" xfId="1" applyFont="1" applyBorder="1" applyAlignment="1">
      <alignment vertical="center" wrapText="1"/>
    </xf>
    <xf numFmtId="0" fontId="8" fillId="0" borderId="0" xfId="0" applyFont="1" applyAlignment="1">
      <alignment horizontal="right" vertical="center"/>
    </xf>
    <xf numFmtId="0" fontId="8" fillId="0" borderId="21" xfId="0" applyFont="1" applyBorder="1"/>
    <xf numFmtId="0" fontId="8" fillId="0" borderId="26" xfId="0" applyFont="1" applyBorder="1" applyAlignment="1">
      <alignment horizontal="center" vertical="center"/>
    </xf>
    <xf numFmtId="0" fontId="8" fillId="0" borderId="26" xfId="0" applyFont="1" applyBorder="1"/>
    <xf numFmtId="0" fontId="8"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21" xfId="2" applyFont="1" applyBorder="1" applyAlignment="1">
      <alignment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4" fillId="0" borderId="0" xfId="2" applyFont="1" applyFill="1" applyBorder="1" applyAlignment="1">
      <alignment vertical="center"/>
    </xf>
    <xf numFmtId="0" fontId="4" fillId="0" borderId="6"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xf numFmtId="0" fontId="4" fillId="0" borderId="6" xfId="2" applyFont="1" applyBorder="1"/>
    <xf numFmtId="0" fontId="4" fillId="0" borderId="0" xfId="2" applyFont="1" applyFill="1" applyBorder="1"/>
    <xf numFmtId="1" fontId="5" fillId="0" borderId="0" xfId="0" applyNumberFormat="1" applyFont="1" applyAlignment="1">
      <alignment horizontal="center" vertical="center"/>
    </xf>
    <xf numFmtId="0" fontId="12" fillId="5" borderId="10" xfId="0" applyFont="1" applyFill="1" applyBorder="1" applyAlignment="1">
      <alignment horizontal="justify" vertical="center" wrapText="1"/>
    </xf>
    <xf numFmtId="0" fontId="13" fillId="0" borderId="50" xfId="0" applyFont="1" applyBorder="1" applyAlignment="1">
      <alignment horizontal="left" vertical="top" wrapText="1"/>
    </xf>
    <xf numFmtId="0" fontId="13" fillId="0" borderId="2" xfId="0" applyFont="1" applyBorder="1" applyAlignment="1">
      <alignment horizontal="left" vertical="top" wrapText="1"/>
    </xf>
    <xf numFmtId="0" fontId="12" fillId="5" borderId="10" xfId="0" applyFont="1" applyFill="1" applyBorder="1" applyAlignment="1">
      <alignment horizontal="left" vertical="top" wrapText="1"/>
    </xf>
    <xf numFmtId="1" fontId="12" fillId="5" borderId="10" xfId="0" applyNumberFormat="1" applyFont="1" applyFill="1" applyBorder="1" applyAlignment="1">
      <alignment horizontal="center" vertical="center" wrapText="1"/>
    </xf>
    <xf numFmtId="0" fontId="17" fillId="0" borderId="10" xfId="0" applyFont="1" applyBorder="1" applyAlignment="1">
      <alignment horizontal="left" vertical="top" wrapText="1" indent="1"/>
    </xf>
    <xf numFmtId="1" fontId="17" fillId="4" borderId="10" xfId="0" applyNumberFormat="1" applyFont="1" applyFill="1" applyBorder="1" applyAlignment="1">
      <alignment horizontal="center" vertical="center" wrapText="1"/>
    </xf>
    <xf numFmtId="0" fontId="11" fillId="4" borderId="10" xfId="0" applyFont="1" applyFill="1" applyBorder="1" applyAlignment="1">
      <alignment horizontal="justify" vertical="center" wrapText="1"/>
    </xf>
    <xf numFmtId="0" fontId="11" fillId="4" borderId="33" xfId="0" applyFont="1" applyFill="1" applyBorder="1"/>
    <xf numFmtId="0" fontId="17" fillId="0" borderId="10" xfId="0" applyFont="1" applyBorder="1" applyAlignment="1">
      <alignment horizontal="left" vertical="top" wrapText="1"/>
    </xf>
    <xf numFmtId="0" fontId="17" fillId="0" borderId="10" xfId="0" applyFont="1" applyBorder="1" applyAlignment="1">
      <alignment horizontal="center" vertical="center" wrapText="1"/>
    </xf>
    <xf numFmtId="0" fontId="11" fillId="0" borderId="10" xfId="0" applyFont="1" applyBorder="1"/>
    <xf numFmtId="0" fontId="11" fillId="0" borderId="10" xfId="0" applyFont="1" applyBorder="1" applyAlignment="1">
      <alignment horizontal="left" vertical="top" wrapText="1"/>
    </xf>
    <xf numFmtId="0" fontId="17" fillId="0" borderId="10" xfId="0" applyFont="1" applyBorder="1" applyAlignment="1">
      <alignment vertical="center" wrapText="1"/>
    </xf>
    <xf numFmtId="0" fontId="12" fillId="5" borderId="10" xfId="0" applyFont="1" applyFill="1" applyBorder="1" applyAlignment="1">
      <alignment horizontal="left" vertical="center" wrapText="1"/>
    </xf>
    <xf numFmtId="0" fontId="12" fillId="5" borderId="10" xfId="0" applyFont="1" applyFill="1" applyBorder="1" applyAlignment="1">
      <alignment horizontal="center" vertical="center" wrapText="1"/>
    </xf>
    <xf numFmtId="0" fontId="17" fillId="0" borderId="10" xfId="0" applyFont="1" applyBorder="1" applyAlignment="1">
      <alignment horizontal="left" vertical="center" wrapText="1"/>
    </xf>
    <xf numFmtId="49" fontId="12" fillId="5" borderId="10" xfId="0" applyNumberFormat="1" applyFont="1" applyFill="1" applyBorder="1" applyAlignment="1">
      <alignment horizontal="center" vertical="top" wrapText="1"/>
    </xf>
    <xf numFmtId="0" fontId="17" fillId="4" borderId="10" xfId="0" applyFont="1" applyFill="1" applyBorder="1" applyAlignment="1">
      <alignment horizontal="center" vertical="center" wrapText="1"/>
    </xf>
    <xf numFmtId="0" fontId="12" fillId="7" borderId="10" xfId="0" applyFont="1" applyFill="1" applyBorder="1" applyAlignment="1">
      <alignment horizontal="left" vertical="top" wrapText="1"/>
    </xf>
    <xf numFmtId="1" fontId="12" fillId="7" borderId="10" xfId="0" applyNumberFormat="1" applyFont="1" applyFill="1" applyBorder="1" applyAlignment="1">
      <alignment horizontal="center" vertical="center" wrapText="1"/>
    </xf>
    <xf numFmtId="1" fontId="17" fillId="0" borderId="10" xfId="0" applyNumberFormat="1" applyFont="1" applyBorder="1" applyAlignment="1">
      <alignment horizontal="center" vertical="center" wrapText="1"/>
    </xf>
    <xf numFmtId="0" fontId="17" fillId="0" borderId="10" xfId="0" applyFont="1" applyBorder="1" applyAlignment="1">
      <alignment horizontal="center" vertical="center"/>
    </xf>
    <xf numFmtId="0" fontId="17" fillId="4" borderId="10" xfId="0" applyFont="1" applyFill="1" applyBorder="1" applyAlignment="1">
      <alignment horizontal="center"/>
    </xf>
    <xf numFmtId="2" fontId="12" fillId="7" borderId="10" xfId="0" applyNumberFormat="1" applyFont="1" applyFill="1" applyBorder="1" applyAlignment="1">
      <alignment vertical="center" wrapText="1"/>
    </xf>
    <xf numFmtId="2" fontId="17" fillId="4" borderId="10" xfId="0" applyNumberFormat="1" applyFont="1" applyFill="1" applyBorder="1" applyAlignment="1">
      <alignment vertical="center" wrapText="1"/>
    </xf>
    <xf numFmtId="2" fontId="11" fillId="4" borderId="10" xfId="0" applyNumberFormat="1" applyFont="1" applyFill="1" applyBorder="1" applyAlignment="1">
      <alignment vertical="center" wrapText="1"/>
    </xf>
    <xf numFmtId="1" fontId="12" fillId="8" borderId="10"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top" wrapText="1"/>
    </xf>
    <xf numFmtId="2" fontId="12" fillId="7" borderId="10" xfId="0" applyNumberFormat="1" applyFont="1" applyFill="1" applyBorder="1" applyAlignment="1">
      <alignment horizontal="justify" vertical="center" wrapText="1"/>
    </xf>
    <xf numFmtId="1" fontId="17" fillId="7" borderId="10" xfId="0" applyNumberFormat="1" applyFont="1" applyFill="1" applyBorder="1" applyAlignment="1">
      <alignment vertical="center" wrapText="1"/>
    </xf>
    <xf numFmtId="2" fontId="17" fillId="0" borderId="10" xfId="0" applyNumberFormat="1" applyFont="1" applyBorder="1" applyAlignment="1">
      <alignment horizontal="justify" vertical="center" wrapText="1"/>
    </xf>
    <xf numFmtId="1" fontId="17" fillId="0" borderId="10" xfId="0" applyNumberFormat="1" applyFont="1" applyBorder="1" applyAlignment="1">
      <alignment vertical="center" wrapText="1"/>
    </xf>
    <xf numFmtId="2" fontId="11" fillId="0" borderId="0" xfId="0" applyNumberFormat="1" applyFont="1" applyAlignment="1">
      <alignment horizontal="justify" vertical="center" wrapText="1"/>
    </xf>
    <xf numFmtId="0" fontId="12" fillId="7" borderId="2" xfId="0" applyFont="1" applyFill="1" applyBorder="1" applyAlignment="1">
      <alignment horizontal="left" vertical="top" wrapText="1"/>
    </xf>
    <xf numFmtId="1" fontId="12" fillId="7" borderId="2" xfId="0" applyNumberFormat="1" applyFont="1" applyFill="1" applyBorder="1" applyAlignment="1">
      <alignment horizontal="center" vertical="center" wrapText="1"/>
    </xf>
    <xf numFmtId="0" fontId="11" fillId="4" borderId="10" xfId="0" applyFont="1" applyFill="1" applyBorder="1" applyAlignment="1">
      <alignment vertical="top" wrapText="1"/>
    </xf>
    <xf numFmtId="2" fontId="11" fillId="4" borderId="10" xfId="0" applyNumberFormat="1" applyFont="1" applyFill="1" applyBorder="1" applyAlignment="1">
      <alignment vertical="top" wrapText="1"/>
    </xf>
    <xf numFmtId="2" fontId="11" fillId="4" borderId="36" xfId="0" applyNumberFormat="1" applyFont="1" applyFill="1" applyBorder="1" applyAlignment="1">
      <alignment vertical="top" wrapText="1"/>
    </xf>
    <xf numFmtId="0" fontId="17" fillId="0" borderId="36" xfId="0" applyFont="1" applyBorder="1" applyAlignment="1">
      <alignment horizontal="center" vertical="center" wrapText="1"/>
    </xf>
    <xf numFmtId="0" fontId="12" fillId="7" borderId="10" xfId="0" applyFont="1" applyFill="1" applyBorder="1" applyAlignment="1">
      <alignment horizontal="justify" vertical="center" wrapText="1"/>
    </xf>
    <xf numFmtId="0" fontId="17" fillId="0" borderId="0" xfId="1" applyFont="1" applyBorder="1" applyAlignment="1">
      <alignment horizontal="center" vertical="center" wrapText="1"/>
    </xf>
    <xf numFmtId="0" fontId="17" fillId="0" borderId="0" xfId="1" applyFont="1" applyBorder="1" applyAlignment="1">
      <alignment vertical="center" wrapText="1"/>
    </xf>
    <xf numFmtId="0" fontId="11" fillId="4" borderId="10" xfId="0" applyFont="1" applyFill="1" applyBorder="1"/>
    <xf numFmtId="0" fontId="11" fillId="4" borderId="10" xfId="0" applyFont="1" applyFill="1" applyBorder="1" applyAlignment="1">
      <alignment wrapText="1"/>
    </xf>
    <xf numFmtId="0" fontId="18" fillId="4" borderId="0" xfId="0" applyFont="1" applyFill="1" applyAlignment="1">
      <alignment horizontal="center" vertical="center" wrapText="1"/>
    </xf>
    <xf numFmtId="0" fontId="8" fillId="0" borderId="15" xfId="1" applyFont="1" applyBorder="1" applyAlignment="1">
      <alignment horizontal="left" vertical="center" wrapText="1"/>
    </xf>
    <xf numFmtId="0" fontId="12" fillId="5" borderId="0" xfId="0" applyFont="1" applyFill="1" applyAlignment="1">
      <alignment horizontal="left" vertical="top" wrapText="1"/>
    </xf>
    <xf numFmtId="0" fontId="17" fillId="4" borderId="10" xfId="0" applyFont="1" applyFill="1" applyBorder="1" applyAlignment="1">
      <alignment horizontal="left" vertical="top" wrapText="1"/>
    </xf>
    <xf numFmtId="1" fontId="12" fillId="4" borderId="10" xfId="0" applyNumberFormat="1" applyFont="1" applyFill="1" applyBorder="1" applyAlignment="1">
      <alignment horizontal="center" vertical="center" wrapText="1"/>
    </xf>
    <xf numFmtId="0" fontId="17" fillId="0" borderId="37" xfId="0" applyFont="1" applyBorder="1" applyAlignment="1">
      <alignment horizontal="left" vertical="top" wrapText="1"/>
    </xf>
    <xf numFmtId="1" fontId="14" fillId="4" borderId="0" xfId="0" applyNumberFormat="1" applyFont="1" applyFill="1" applyAlignment="1">
      <alignment horizontal="center" vertical="center" wrapText="1"/>
    </xf>
    <xf numFmtId="4" fontId="15" fillId="4" borderId="0" xfId="0" applyNumberFormat="1" applyFont="1" applyFill="1" applyAlignment="1">
      <alignment horizontal="center" vertical="center" wrapText="1"/>
    </xf>
    <xf numFmtId="0" fontId="18" fillId="4" borderId="19" xfId="0" applyFont="1" applyFill="1" applyBorder="1" applyAlignment="1">
      <alignment vertical="center" wrapText="1"/>
    </xf>
    <xf numFmtId="0" fontId="11" fillId="0" borderId="36" xfId="0" applyFont="1" applyBorder="1" applyAlignment="1">
      <alignment horizontal="left" vertical="top" wrapText="1"/>
    </xf>
    <xf numFmtId="0" fontId="17" fillId="0" borderId="36" xfId="0" applyFont="1" applyBorder="1" applyAlignment="1">
      <alignment vertical="center" wrapText="1"/>
    </xf>
    <xf numFmtId="2" fontId="20" fillId="0" borderId="0" xfId="0" applyNumberFormat="1" applyFont="1" applyAlignment="1">
      <alignment horizontal="justify" vertical="center" wrapText="1"/>
    </xf>
    <xf numFmtId="0" fontId="19" fillId="0" borderId="0" xfId="1" applyFont="1" applyBorder="1" applyAlignment="1">
      <alignment horizontal="left" vertical="top" wrapText="1"/>
    </xf>
    <xf numFmtId="0" fontId="17" fillId="4" borderId="0" xfId="0" applyFont="1" applyFill="1" applyAlignment="1">
      <alignment vertical="center" wrapText="1"/>
    </xf>
    <xf numFmtId="1" fontId="12" fillId="4" borderId="36" xfId="0" applyNumberFormat="1" applyFont="1" applyFill="1" applyBorder="1" applyAlignment="1">
      <alignment horizontal="center" vertical="center" wrapText="1"/>
    </xf>
    <xf numFmtId="0" fontId="8" fillId="4" borderId="0" xfId="0" applyFont="1" applyFill="1"/>
    <xf numFmtId="0" fontId="21" fillId="6" borderId="10" xfId="1" applyFont="1" applyFill="1" applyBorder="1" applyAlignment="1">
      <alignment vertical="top" wrapText="1"/>
    </xf>
    <xf numFmtId="1" fontId="21" fillId="6" borderId="10" xfId="1" applyNumberFormat="1" applyFont="1" applyFill="1" applyBorder="1" applyAlignment="1">
      <alignment horizontal="center" vertical="top" wrapText="1"/>
    </xf>
    <xf numFmtId="0" fontId="22" fillId="6" borderId="10" xfId="1" applyFont="1" applyFill="1" applyBorder="1" applyAlignment="1">
      <alignment vertical="top" wrapText="1"/>
    </xf>
    <xf numFmtId="1" fontId="12" fillId="6" borderId="10" xfId="0" applyNumberFormat="1" applyFont="1" applyFill="1" applyBorder="1" applyAlignment="1">
      <alignment horizontal="center" vertical="center" wrapText="1"/>
    </xf>
    <xf numFmtId="49" fontId="17" fillId="4" borderId="10" xfId="0" applyNumberFormat="1" applyFont="1" applyFill="1" applyBorder="1" applyAlignment="1">
      <alignment horizontal="left" vertical="center" wrapText="1"/>
    </xf>
    <xf numFmtId="0" fontId="22" fillId="4" borderId="10" xfId="1" applyFont="1" applyFill="1" applyBorder="1" applyAlignment="1">
      <alignment horizontal="left" vertical="top" wrapText="1"/>
    </xf>
    <xf numFmtId="0" fontId="22" fillId="0" borderId="10" xfId="1" applyFont="1" applyBorder="1" applyAlignment="1">
      <alignment horizontal="left" vertical="top" wrapText="1"/>
    </xf>
    <xf numFmtId="2" fontId="11" fillId="0" borderId="10" xfId="0" applyNumberFormat="1" applyFont="1" applyBorder="1" applyAlignment="1">
      <alignment horizontal="justify" vertical="center" wrapText="1"/>
    </xf>
    <xf numFmtId="0" fontId="8" fillId="0" borderId="0" xfId="0" applyFont="1" applyAlignment="1">
      <alignment horizontal="left"/>
    </xf>
    <xf numFmtId="0" fontId="4" fillId="0" borderId="0" xfId="2" applyFont="1" applyBorder="1" applyAlignment="1">
      <alignment horizontal="left" vertical="top" wrapText="1"/>
    </xf>
    <xf numFmtId="0" fontId="4" fillId="0" borderId="0" xfId="2" applyFont="1" applyBorder="1" applyAlignment="1">
      <alignment horizontal="left" vertical="top"/>
    </xf>
    <xf numFmtId="0" fontId="25" fillId="2" borderId="10" xfId="0" applyFont="1" applyFill="1" applyBorder="1" applyAlignment="1">
      <alignment horizontal="left" vertical="top" wrapText="1"/>
    </xf>
    <xf numFmtId="0" fontId="25" fillId="0" borderId="10" xfId="0" applyFont="1" applyBorder="1" applyAlignment="1">
      <alignment horizontal="left" vertical="top"/>
    </xf>
    <xf numFmtId="0" fontId="26" fillId="0" borderId="10" xfId="0" applyFont="1" applyBorder="1" applyAlignment="1">
      <alignment horizontal="left" vertical="top" wrapText="1"/>
    </xf>
    <xf numFmtId="0" fontId="25" fillId="5" borderId="10" xfId="0" applyFont="1" applyFill="1" applyBorder="1" applyAlignment="1">
      <alignment horizontal="left" vertical="top" wrapText="1"/>
    </xf>
    <xf numFmtId="1" fontId="25" fillId="5" borderId="10" xfId="0" applyNumberFormat="1" applyFont="1" applyFill="1" applyBorder="1" applyAlignment="1">
      <alignment horizontal="center" vertical="center" wrapText="1"/>
    </xf>
    <xf numFmtId="1" fontId="26" fillId="4" borderId="10" xfId="0" applyNumberFormat="1" applyFont="1" applyFill="1" applyBorder="1" applyAlignment="1">
      <alignment horizontal="center" vertical="center" wrapText="1"/>
    </xf>
    <xf numFmtId="0" fontId="28" fillId="4" borderId="10" xfId="0" applyFont="1" applyFill="1" applyBorder="1" applyAlignment="1">
      <alignment horizontal="left" vertical="top" wrapText="1"/>
    </xf>
    <xf numFmtId="0" fontId="28" fillId="4" borderId="10" xfId="0" applyFont="1" applyFill="1" applyBorder="1" applyAlignment="1">
      <alignment horizontal="left" vertical="top"/>
    </xf>
    <xf numFmtId="0" fontId="28" fillId="4" borderId="33" xfId="0" applyFont="1" applyFill="1" applyBorder="1" applyAlignment="1">
      <alignment horizontal="left" vertical="top"/>
    </xf>
    <xf numFmtId="1" fontId="25" fillId="5" borderId="10" xfId="0" applyNumberFormat="1" applyFont="1" applyFill="1" applyBorder="1" applyAlignment="1">
      <alignment horizontal="left" vertical="top" wrapText="1"/>
    </xf>
    <xf numFmtId="0" fontId="26" fillId="0" borderId="10" xfId="0" applyFont="1" applyBorder="1" applyAlignment="1">
      <alignment horizontal="center" vertical="center" wrapText="1"/>
    </xf>
    <xf numFmtId="0" fontId="28" fillId="0" borderId="10" xfId="0" applyFont="1" applyBorder="1" applyAlignment="1">
      <alignment horizontal="left" vertical="top"/>
    </xf>
    <xf numFmtId="0" fontId="28" fillId="0" borderId="10" xfId="0" applyFont="1" applyBorder="1" applyAlignment="1">
      <alignment horizontal="left" vertical="top" wrapText="1"/>
    </xf>
    <xf numFmtId="0" fontId="26" fillId="0" borderId="10" xfId="0" applyFont="1" applyBorder="1" applyAlignment="1">
      <alignment vertical="center" wrapText="1"/>
    </xf>
    <xf numFmtId="0" fontId="25" fillId="5" borderId="10" xfId="0" applyFont="1" applyFill="1" applyBorder="1" applyAlignment="1">
      <alignment horizontal="center" vertical="center" wrapText="1"/>
    </xf>
    <xf numFmtId="0" fontId="25" fillId="5" borderId="0" xfId="0" applyFont="1" applyFill="1" applyAlignment="1">
      <alignment horizontal="left" vertical="top" wrapText="1"/>
    </xf>
    <xf numFmtId="0" fontId="26" fillId="4" borderId="10" xfId="0" applyFont="1" applyFill="1" applyBorder="1" applyAlignment="1">
      <alignment horizontal="left" vertical="top" wrapText="1"/>
    </xf>
    <xf numFmtId="0" fontId="26" fillId="4" borderId="10" xfId="0" applyFont="1" applyFill="1" applyBorder="1" applyAlignment="1">
      <alignment horizontal="center" vertical="center" wrapText="1"/>
    </xf>
    <xf numFmtId="2" fontId="26" fillId="4" borderId="10" xfId="0" applyNumberFormat="1" applyFont="1" applyFill="1" applyBorder="1" applyAlignment="1">
      <alignment horizontal="left" vertical="top" wrapText="1"/>
    </xf>
    <xf numFmtId="2" fontId="28" fillId="4" borderId="10" xfId="0" applyNumberFormat="1" applyFont="1" applyFill="1" applyBorder="1" applyAlignment="1">
      <alignment horizontal="left" vertical="top" wrapText="1"/>
    </xf>
    <xf numFmtId="1" fontId="25" fillId="4" borderId="10" xfId="0" applyNumberFormat="1" applyFont="1" applyFill="1" applyBorder="1" applyAlignment="1">
      <alignment horizontal="center" vertical="center" wrapText="1"/>
    </xf>
    <xf numFmtId="4" fontId="25" fillId="4" borderId="37" xfId="0" applyNumberFormat="1" applyFont="1" applyFill="1" applyBorder="1" applyAlignment="1">
      <alignment horizontal="center" vertical="center" wrapText="1"/>
    </xf>
    <xf numFmtId="0" fontId="25" fillId="7" borderId="10" xfId="0" applyFont="1" applyFill="1" applyBorder="1" applyAlignment="1">
      <alignment horizontal="left" vertical="top" wrapText="1"/>
    </xf>
    <xf numFmtId="1" fontId="25" fillId="7" borderId="10" xfId="0" applyNumberFormat="1" applyFont="1" applyFill="1" applyBorder="1" applyAlignment="1">
      <alignment horizontal="center" vertical="center" wrapText="1"/>
    </xf>
    <xf numFmtId="1" fontId="26" fillId="0" borderId="10" xfId="0" applyNumberFormat="1" applyFont="1" applyBorder="1" applyAlignment="1">
      <alignment horizontal="center" vertical="center" wrapText="1"/>
    </xf>
    <xf numFmtId="0" fontId="26" fillId="0" borderId="10" xfId="0" applyFont="1" applyBorder="1" applyAlignment="1">
      <alignment horizontal="center" vertical="center"/>
    </xf>
    <xf numFmtId="0" fontId="26" fillId="4" borderId="10" xfId="0" applyFont="1" applyFill="1" applyBorder="1" applyAlignment="1">
      <alignment horizontal="center"/>
    </xf>
    <xf numFmtId="2" fontId="25" fillId="7" borderId="10" xfId="0" applyNumberFormat="1" applyFont="1" applyFill="1" applyBorder="1" applyAlignment="1">
      <alignment horizontal="left" vertical="top" wrapText="1"/>
    </xf>
    <xf numFmtId="2" fontId="28" fillId="4" borderId="10" xfId="0" applyNumberFormat="1" applyFont="1" applyFill="1" applyBorder="1" applyAlignment="1">
      <alignment vertical="center" wrapText="1"/>
    </xf>
    <xf numFmtId="1" fontId="25" fillId="8" borderId="10" xfId="0" applyNumberFormat="1" applyFont="1" applyFill="1" applyBorder="1" applyAlignment="1">
      <alignment horizontal="center" vertical="center" wrapText="1"/>
    </xf>
    <xf numFmtId="1" fontId="26" fillId="7" borderId="10" xfId="0" applyNumberFormat="1" applyFont="1" applyFill="1" applyBorder="1" applyAlignment="1">
      <alignment vertical="center" wrapText="1"/>
    </xf>
    <xf numFmtId="1" fontId="26" fillId="7" borderId="37" xfId="0" applyNumberFormat="1" applyFont="1" applyFill="1" applyBorder="1" applyAlignment="1">
      <alignment vertical="center" wrapText="1"/>
    </xf>
    <xf numFmtId="2" fontId="26" fillId="0" borderId="10" xfId="0" applyNumberFormat="1" applyFont="1" applyBorder="1" applyAlignment="1">
      <alignment horizontal="left" vertical="top" wrapText="1"/>
    </xf>
    <xf numFmtId="1" fontId="26" fillId="0" borderId="10" xfId="0" applyNumberFormat="1" applyFont="1" applyBorder="1" applyAlignment="1">
      <alignment vertical="center" wrapText="1"/>
    </xf>
    <xf numFmtId="1" fontId="26" fillId="0" borderId="37" xfId="0" applyNumberFormat="1" applyFont="1" applyBorder="1" applyAlignment="1">
      <alignment vertical="center" wrapText="1"/>
    </xf>
    <xf numFmtId="2" fontId="28" fillId="0" borderId="0" xfId="0" applyNumberFormat="1" applyFont="1" applyAlignment="1">
      <alignment horizontal="justify" vertical="center" wrapText="1"/>
    </xf>
    <xf numFmtId="1" fontId="26" fillId="0" borderId="36" xfId="0" applyNumberFormat="1" applyFont="1" applyBorder="1" applyAlignment="1">
      <alignment vertical="center" wrapText="1"/>
    </xf>
    <xf numFmtId="1" fontId="26" fillId="0" borderId="51" xfId="0" applyNumberFormat="1" applyFont="1" applyBorder="1" applyAlignment="1">
      <alignment vertical="center" wrapText="1"/>
    </xf>
    <xf numFmtId="0" fontId="25" fillId="7" borderId="33" xfId="0" applyFont="1" applyFill="1" applyBorder="1" applyAlignment="1">
      <alignment horizontal="left" vertical="top" wrapText="1"/>
    </xf>
    <xf numFmtId="1" fontId="25" fillId="7" borderId="33" xfId="0" applyNumberFormat="1" applyFont="1" applyFill="1" applyBorder="1" applyAlignment="1">
      <alignment horizontal="center" vertical="center" wrapText="1"/>
    </xf>
    <xf numFmtId="1" fontId="25" fillId="4" borderId="36" xfId="0" applyNumberFormat="1" applyFont="1" applyFill="1" applyBorder="1" applyAlignment="1">
      <alignment horizontal="center" vertical="center" wrapText="1"/>
    </xf>
    <xf numFmtId="0" fontId="28" fillId="0" borderId="36" xfId="0" applyFont="1" applyBorder="1" applyAlignment="1">
      <alignment horizontal="left" vertical="top" wrapText="1"/>
    </xf>
    <xf numFmtId="0" fontId="26" fillId="0" borderId="36" xfId="0" applyFont="1" applyBorder="1" applyAlignment="1">
      <alignment vertical="center" wrapText="1"/>
    </xf>
    <xf numFmtId="4" fontId="25" fillId="4" borderId="51" xfId="0" applyNumberFormat="1" applyFont="1" applyFill="1" applyBorder="1" applyAlignment="1">
      <alignment horizontal="center" vertical="center" wrapText="1"/>
    </xf>
    <xf numFmtId="0" fontId="25" fillId="6" borderId="10" xfId="1" applyFont="1" applyFill="1" applyBorder="1" applyAlignment="1">
      <alignment horizontal="left" vertical="top" wrapText="1"/>
    </xf>
    <xf numFmtId="1" fontId="25" fillId="6" borderId="10" xfId="1" applyNumberFormat="1" applyFont="1" applyFill="1" applyBorder="1" applyAlignment="1">
      <alignment horizontal="center" vertical="top" wrapText="1"/>
    </xf>
    <xf numFmtId="0" fontId="26" fillId="6" borderId="10" xfId="1" applyFont="1" applyFill="1" applyBorder="1" applyAlignment="1">
      <alignment vertical="top" wrapText="1"/>
    </xf>
    <xf numFmtId="1" fontId="25" fillId="6" borderId="10" xfId="0" applyNumberFormat="1" applyFont="1" applyFill="1" applyBorder="1" applyAlignment="1">
      <alignment horizontal="center" vertical="center" wrapText="1"/>
    </xf>
    <xf numFmtId="4" fontId="25" fillId="6" borderId="37" xfId="0" applyNumberFormat="1" applyFont="1" applyFill="1" applyBorder="1" applyAlignment="1">
      <alignment horizontal="center" vertical="center" wrapText="1"/>
    </xf>
    <xf numFmtId="49" fontId="26" fillId="4" borderId="10" xfId="0" applyNumberFormat="1" applyFont="1" applyFill="1" applyBorder="1" applyAlignment="1">
      <alignment horizontal="left" vertical="top" wrapText="1"/>
    </xf>
    <xf numFmtId="0" fontId="26" fillId="4" borderId="10" xfId="1" applyFont="1" applyFill="1" applyBorder="1" applyAlignment="1">
      <alignment horizontal="left" vertical="top" wrapText="1"/>
    </xf>
    <xf numFmtId="0" fontId="26" fillId="0" borderId="10" xfId="1" applyFont="1" applyBorder="1" applyAlignment="1">
      <alignment horizontal="left" vertical="top" wrapText="1"/>
    </xf>
    <xf numFmtId="0" fontId="26" fillId="4" borderId="0" xfId="0" applyFont="1" applyFill="1" applyAlignment="1">
      <alignment horizontal="center" vertical="center" wrapText="1"/>
    </xf>
    <xf numFmtId="0" fontId="26" fillId="0" borderId="50" xfId="0" applyFont="1" applyBorder="1" applyAlignment="1">
      <alignment horizontal="left" vertical="top" wrapText="1"/>
    </xf>
    <xf numFmtId="0" fontId="26" fillId="6" borderId="10" xfId="0" applyFont="1" applyFill="1" applyBorder="1" applyAlignment="1">
      <alignment horizontal="center" vertical="center" wrapText="1"/>
    </xf>
    <xf numFmtId="0" fontId="8" fillId="0" borderId="14" xfId="0" applyFont="1" applyBorder="1" applyAlignment="1">
      <alignment horizontal="center" vertical="center"/>
    </xf>
    <xf numFmtId="0" fontId="4" fillId="0" borderId="14" xfId="2" applyFont="1" applyBorder="1" applyAlignment="1">
      <alignment horizontal="center" vertical="center"/>
    </xf>
    <xf numFmtId="49" fontId="25" fillId="5" borderId="10" xfId="0" applyNumberFormat="1" applyFont="1" applyFill="1" applyBorder="1" applyAlignment="1">
      <alignment horizontal="center" vertical="center" wrapText="1"/>
    </xf>
    <xf numFmtId="49" fontId="25" fillId="7" borderId="10" xfId="0" applyNumberFormat="1" applyFont="1" applyFill="1" applyBorder="1" applyAlignment="1">
      <alignment horizontal="center" vertical="center" wrapText="1"/>
    </xf>
    <xf numFmtId="0" fontId="28" fillId="4" borderId="49" xfId="0" applyFont="1" applyFill="1" applyBorder="1" applyAlignment="1">
      <alignment vertical="top" wrapText="1"/>
    </xf>
    <xf numFmtId="0" fontId="28" fillId="4" borderId="10" xfId="0" applyFont="1" applyFill="1" applyBorder="1" applyAlignment="1">
      <alignment vertical="top" wrapText="1"/>
    </xf>
    <xf numFmtId="0" fontId="26" fillId="0" borderId="49" xfId="0" applyFont="1" applyBorder="1" applyAlignment="1">
      <alignment horizontal="center" vertical="center" wrapText="1"/>
    </xf>
    <xf numFmtId="1" fontId="25" fillId="6" borderId="10" xfId="1" applyNumberFormat="1" applyFont="1" applyFill="1" applyBorder="1" applyAlignment="1">
      <alignment horizontal="left" vertical="top" wrapText="1"/>
    </xf>
    <xf numFmtId="1" fontId="25" fillId="7" borderId="10" xfId="0" applyNumberFormat="1" applyFont="1" applyFill="1" applyBorder="1" applyAlignment="1">
      <alignment horizontal="left" vertical="top" wrapText="1"/>
    </xf>
    <xf numFmtId="1" fontId="25" fillId="8" borderId="10" xfId="0" applyNumberFormat="1" applyFont="1" applyFill="1" applyBorder="1" applyAlignment="1">
      <alignment horizontal="left" vertical="top" wrapText="1"/>
    </xf>
    <xf numFmtId="1" fontId="25" fillId="7" borderId="33" xfId="0" applyNumberFormat="1" applyFont="1" applyFill="1" applyBorder="1" applyAlignment="1">
      <alignment horizontal="left" vertical="top" wrapText="1"/>
    </xf>
    <xf numFmtId="0" fontId="28" fillId="4" borderId="10" xfId="0" applyFont="1" applyFill="1" applyBorder="1"/>
    <xf numFmtId="0" fontId="26" fillId="0" borderId="5" xfId="0" applyFont="1" applyBorder="1" applyAlignment="1">
      <alignment horizontal="left" vertical="top" wrapText="1"/>
    </xf>
    <xf numFmtId="0" fontId="28" fillId="4" borderId="10" xfId="0" applyFont="1" applyFill="1" applyBorder="1" applyAlignment="1">
      <alignment vertical="top"/>
    </xf>
    <xf numFmtId="2" fontId="28" fillId="0" borderId="10" xfId="0" applyNumberFormat="1" applyFont="1" applyBorder="1" applyAlignment="1">
      <alignment horizontal="justify" vertical="center" wrapText="1"/>
    </xf>
    <xf numFmtId="2" fontId="28" fillId="0" borderId="10" xfId="0" applyNumberFormat="1" applyFont="1" applyBorder="1" applyAlignment="1">
      <alignment vertical="center" wrapText="1"/>
    </xf>
    <xf numFmtId="2" fontId="28" fillId="0" borderId="36" xfId="0" applyNumberFormat="1" applyFont="1" applyBorder="1" applyAlignment="1">
      <alignment vertical="center" wrapText="1"/>
    </xf>
    <xf numFmtId="0" fontId="26" fillId="0" borderId="10" xfId="1" applyFont="1" applyBorder="1" applyAlignment="1">
      <alignment horizontal="center" vertical="center" wrapText="1"/>
    </xf>
    <xf numFmtId="0" fontId="26" fillId="0" borderId="10" xfId="1" applyFont="1" applyBorder="1" applyAlignment="1">
      <alignment vertical="center" wrapText="1"/>
    </xf>
    <xf numFmtId="0" fontId="26" fillId="0" borderId="10" xfId="1" applyFont="1" applyBorder="1" applyAlignment="1">
      <alignment vertical="top" wrapText="1"/>
    </xf>
    <xf numFmtId="0" fontId="26" fillId="4" borderId="10" xfId="0" applyFont="1" applyFill="1" applyBorder="1" applyAlignment="1">
      <alignment horizontal="left" vertical="top"/>
    </xf>
    <xf numFmtId="0" fontId="26" fillId="0" borderId="10" xfId="1" applyFont="1" applyBorder="1" applyAlignment="1">
      <alignment horizontal="center" vertical="center"/>
    </xf>
    <xf numFmtId="0" fontId="8" fillId="0" borderId="0" xfId="0" applyFont="1" applyAlignment="1">
      <alignment horizontal="left" vertical="top"/>
    </xf>
    <xf numFmtId="0" fontId="8" fillId="0" borderId="39" xfId="0" applyFont="1" applyBorder="1"/>
    <xf numFmtId="0" fontId="4" fillId="0" borderId="0" xfId="2" applyFont="1" applyBorder="1" applyAlignment="1">
      <alignment vertical="center" wrapText="1"/>
    </xf>
    <xf numFmtId="0" fontId="8" fillId="0" borderId="0" xfId="0" applyFont="1" applyAlignment="1">
      <alignment horizontal="left" vertical="center"/>
    </xf>
    <xf numFmtId="0" fontId="24" fillId="2" borderId="10" xfId="0" applyFont="1" applyFill="1" applyBorder="1" applyAlignment="1">
      <alignment horizontal="justify" vertical="center"/>
    </xf>
    <xf numFmtId="0" fontId="24" fillId="2" borderId="10" xfId="0" applyFont="1" applyFill="1" applyBorder="1" applyAlignment="1">
      <alignment horizontal="justify" vertical="center" wrapText="1"/>
    </xf>
    <xf numFmtId="0" fontId="24" fillId="2" borderId="10" xfId="0" applyFont="1" applyFill="1" applyBorder="1" applyAlignment="1">
      <alignment horizontal="left" vertical="center" wrapText="1"/>
    </xf>
    <xf numFmtId="0" fontId="25" fillId="2" borderId="10" xfId="0" applyFont="1" applyFill="1" applyBorder="1" applyAlignment="1">
      <alignment horizontal="left" vertical="center" wrapText="1"/>
    </xf>
    <xf numFmtId="0" fontId="23" fillId="3" borderId="10" xfId="0" applyFont="1" applyFill="1" applyBorder="1" applyAlignment="1">
      <alignment horizontal="left" vertical="center" wrapText="1"/>
    </xf>
    <xf numFmtId="0" fontId="25" fillId="0" borderId="10" xfId="0" applyFont="1" applyBorder="1" applyAlignment="1">
      <alignment horizontal="left" vertical="center"/>
    </xf>
    <xf numFmtId="0" fontId="26" fillId="0" borderId="10" xfId="0" applyFont="1" applyBorder="1" applyAlignment="1">
      <alignment horizontal="justify" vertical="top" wrapText="1"/>
    </xf>
    <xf numFmtId="4" fontId="12" fillId="6" borderId="10" xfId="0" applyNumberFormat="1" applyFont="1" applyFill="1" applyBorder="1" applyAlignment="1">
      <alignment horizontal="center" vertical="center" wrapText="1"/>
    </xf>
    <xf numFmtId="4" fontId="12" fillId="4" borderId="10" xfId="0" applyNumberFormat="1" applyFont="1" applyFill="1" applyBorder="1" applyAlignment="1">
      <alignment horizontal="center" vertical="center" wrapText="1"/>
    </xf>
    <xf numFmtId="0" fontId="11" fillId="4" borderId="10" xfId="0" applyFont="1" applyFill="1" applyBorder="1" applyAlignment="1">
      <alignment horizontal="left" vertical="top" wrapText="1"/>
    </xf>
    <xf numFmtId="0" fontId="17" fillId="0" borderId="49" xfId="0" applyFont="1" applyBorder="1" applyAlignment="1">
      <alignment horizontal="center" vertical="center" wrapText="1"/>
    </xf>
    <xf numFmtId="0" fontId="25" fillId="6" borderId="10" xfId="0" applyFont="1" applyFill="1" applyBorder="1" applyAlignment="1">
      <alignment vertical="center" wrapText="1"/>
    </xf>
    <xf numFmtId="0" fontId="29" fillId="4" borderId="0" xfId="0" applyFont="1" applyFill="1"/>
    <xf numFmtId="0" fontId="29" fillId="0" borderId="0" xfId="0" applyFont="1"/>
    <xf numFmtId="0" fontId="8" fillId="0" borderId="15" xfId="1" applyFont="1" applyBorder="1" applyAlignment="1">
      <alignment horizontal="left" vertical="center" wrapText="1"/>
    </xf>
    <xf numFmtId="0" fontId="8" fillId="0" borderId="26" xfId="1" applyFont="1" applyBorder="1" applyAlignment="1">
      <alignment horizontal="left" vertical="center" wrapText="1"/>
    </xf>
    <xf numFmtId="0" fontId="8" fillId="0" borderId="3" xfId="1" applyFont="1" applyBorder="1" applyAlignment="1">
      <alignment horizontal="left" vertical="center" wrapText="1"/>
    </xf>
    <xf numFmtId="0" fontId="8" fillId="0" borderId="31" xfId="1" applyFont="1" applyBorder="1" applyAlignment="1">
      <alignment horizontal="left" vertical="center" wrapText="1"/>
    </xf>
    <xf numFmtId="0" fontId="8" fillId="0" borderId="33" xfId="1" applyFont="1" applyBorder="1" applyAlignment="1">
      <alignment horizontal="left" vertical="center" wrapText="1"/>
    </xf>
    <xf numFmtId="0" fontId="8" fillId="0" borderId="30" xfId="1" applyFont="1" applyBorder="1" applyAlignment="1">
      <alignment horizontal="left" vertical="center" wrapText="1"/>
    </xf>
    <xf numFmtId="0" fontId="8" fillId="0" borderId="10" xfId="1" applyFont="1" applyBorder="1" applyAlignment="1">
      <alignment horizontal="left" vertical="center" wrapText="1"/>
    </xf>
    <xf numFmtId="0" fontId="8" fillId="0" borderId="44" xfId="1" applyFont="1" applyBorder="1" applyAlignment="1">
      <alignment horizontal="left" vertical="center" wrapText="1"/>
    </xf>
    <xf numFmtId="0" fontId="8" fillId="0" borderId="36" xfId="1" applyFont="1" applyBorder="1" applyAlignment="1">
      <alignment horizontal="left" vertical="center" wrapText="1"/>
    </xf>
    <xf numFmtId="0" fontId="8" fillId="0" borderId="32" xfId="1" applyFont="1" applyBorder="1" applyAlignment="1">
      <alignment horizontal="left" vertical="top"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45" xfId="1" applyFont="1" applyBorder="1" applyAlignment="1">
      <alignment horizontal="left" vertical="center" wrapText="1"/>
    </xf>
    <xf numFmtId="0" fontId="8" fillId="0" borderId="46" xfId="1" applyFont="1" applyBorder="1" applyAlignment="1">
      <alignment horizontal="left" vertical="center" wrapText="1"/>
    </xf>
    <xf numFmtId="0" fontId="8" fillId="0" borderId="47" xfId="1" applyFont="1" applyBorder="1" applyAlignment="1">
      <alignment horizontal="left" vertical="center" wrapText="1"/>
    </xf>
    <xf numFmtId="0" fontId="8" fillId="0" borderId="34" xfId="1" applyFont="1" applyBorder="1" applyAlignment="1">
      <alignment horizontal="left" vertical="center" wrapText="1"/>
    </xf>
    <xf numFmtId="0" fontId="8" fillId="0" borderId="48" xfId="1" applyFont="1" applyBorder="1" applyAlignment="1">
      <alignment horizontal="left" vertical="center"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17" fillId="4" borderId="36" xfId="0" applyFont="1" applyFill="1" applyBorder="1" applyAlignment="1">
      <alignment horizontal="center" vertical="center" wrapText="1"/>
    </xf>
    <xf numFmtId="0" fontId="17" fillId="4" borderId="35" xfId="0" applyFont="1" applyFill="1" applyBorder="1" applyAlignment="1">
      <alignment horizontal="center" vertical="center" wrapText="1"/>
    </xf>
    <xf numFmtId="0" fontId="17" fillId="4" borderId="33" xfId="0" applyFont="1" applyFill="1" applyBorder="1" applyAlignment="1">
      <alignment horizontal="center" vertical="center" wrapText="1"/>
    </xf>
    <xf numFmtId="0" fontId="17" fillId="0" borderId="17" xfId="1" applyFont="1" applyBorder="1" applyAlignment="1">
      <alignment horizontal="left" vertical="top" wrapText="1"/>
    </xf>
    <xf numFmtId="0" fontId="17" fillId="0" borderId="19" xfId="1" applyFont="1" applyBorder="1" applyAlignment="1">
      <alignment horizontal="left" vertical="top" wrapText="1"/>
    </xf>
    <xf numFmtId="0" fontId="17" fillId="0" borderId="4" xfId="1" applyFont="1" applyBorder="1" applyAlignment="1">
      <alignment horizontal="left" vertical="top" wrapText="1"/>
    </xf>
    <xf numFmtId="49" fontId="11" fillId="4" borderId="10" xfId="0" applyNumberFormat="1" applyFont="1" applyFill="1" applyBorder="1" applyAlignment="1">
      <alignment horizontal="left" vertical="center" wrapText="1"/>
    </xf>
    <xf numFmtId="2" fontId="11" fillId="0" borderId="10" xfId="0" applyNumberFormat="1" applyFont="1" applyBorder="1" applyAlignment="1">
      <alignment horizontal="justify" vertic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12" fillId="6" borderId="1" xfId="0" applyFont="1" applyFill="1" applyBorder="1" applyAlignment="1">
      <alignment horizontal="justify" vertical="center" wrapText="1"/>
    </xf>
    <xf numFmtId="0" fontId="16" fillId="6" borderId="5" xfId="0" applyFont="1" applyFill="1" applyBorder="1" applyAlignment="1">
      <alignment horizontal="justify" vertical="center" wrapText="1"/>
    </xf>
    <xf numFmtId="1" fontId="12" fillId="6" borderId="1" xfId="0" applyNumberFormat="1" applyFont="1" applyFill="1" applyBorder="1" applyAlignment="1">
      <alignment horizontal="center" vertical="center" wrapText="1"/>
    </xf>
    <xf numFmtId="1" fontId="12" fillId="6" borderId="5" xfId="0" applyNumberFormat="1" applyFont="1" applyFill="1" applyBorder="1" applyAlignment="1">
      <alignment horizontal="center" vertical="center" wrapText="1"/>
    </xf>
    <xf numFmtId="0" fontId="11" fillId="4" borderId="37" xfId="0" applyFont="1" applyFill="1" applyBorder="1" applyAlignment="1">
      <alignment vertical="top" wrapText="1"/>
    </xf>
    <xf numFmtId="0" fontId="11" fillId="4" borderId="49" xfId="0" applyFont="1" applyFill="1" applyBorder="1" applyAlignment="1">
      <alignment vertical="top" wrapText="1"/>
    </xf>
    <xf numFmtId="0" fontId="11" fillId="4" borderId="10" xfId="0" applyFont="1" applyFill="1" applyBorder="1"/>
    <xf numFmtId="49" fontId="17" fillId="4" borderId="36" xfId="0" applyNumberFormat="1" applyFont="1" applyFill="1" applyBorder="1" applyAlignment="1">
      <alignment horizontal="center" vertical="top" wrapText="1"/>
    </xf>
    <xf numFmtId="49" fontId="17" fillId="4" borderId="35" xfId="0" applyNumberFormat="1" applyFont="1" applyFill="1" applyBorder="1" applyAlignment="1">
      <alignment horizontal="center" vertical="top" wrapText="1"/>
    </xf>
    <xf numFmtId="49" fontId="17" fillId="4" borderId="33" xfId="0" applyNumberFormat="1" applyFont="1" applyFill="1" applyBorder="1" applyAlignment="1">
      <alignment horizontal="center" vertical="top" wrapText="1"/>
    </xf>
    <xf numFmtId="49" fontId="17" fillId="0" borderId="36" xfId="0" applyNumberFormat="1" applyFont="1" applyBorder="1" applyAlignment="1">
      <alignment horizontal="center" vertical="top" wrapText="1"/>
    </xf>
    <xf numFmtId="49" fontId="17" fillId="0" borderId="35" xfId="0" applyNumberFormat="1" applyFont="1" applyBorder="1" applyAlignment="1">
      <alignment horizontal="center" vertical="top" wrapText="1"/>
    </xf>
    <xf numFmtId="49" fontId="17" fillId="0" borderId="33" xfId="0" applyNumberFormat="1" applyFont="1" applyBorder="1" applyAlignment="1">
      <alignment horizontal="center" vertical="top" wrapText="1"/>
    </xf>
    <xf numFmtId="0" fontId="11" fillId="4" borderId="10" xfId="0" applyFont="1" applyFill="1" applyBorder="1" applyAlignment="1">
      <alignment wrapText="1"/>
    </xf>
    <xf numFmtId="49" fontId="26" fillId="4" borderId="36" xfId="0" applyNumberFormat="1" applyFont="1" applyFill="1" applyBorder="1" applyAlignment="1">
      <alignment horizontal="center" vertical="center" wrapText="1"/>
    </xf>
    <xf numFmtId="49" fontId="26" fillId="4" borderId="35" xfId="0" applyNumberFormat="1" applyFont="1" applyFill="1" applyBorder="1" applyAlignment="1">
      <alignment horizontal="center" vertical="center" wrapText="1"/>
    </xf>
    <xf numFmtId="49" fontId="26" fillId="4" borderId="33" xfId="0" applyNumberFormat="1" applyFont="1" applyFill="1" applyBorder="1" applyAlignment="1">
      <alignment horizontal="center" vertical="center" wrapText="1"/>
    </xf>
    <xf numFmtId="49" fontId="26" fillId="0" borderId="36" xfId="0" applyNumberFormat="1" applyFont="1" applyBorder="1" applyAlignment="1">
      <alignment horizontal="center" vertical="center" wrapText="1"/>
    </xf>
    <xf numFmtId="49" fontId="26" fillId="0" borderId="35" xfId="0" applyNumberFormat="1" applyFont="1" applyBorder="1" applyAlignment="1">
      <alignment horizontal="center" vertical="center" wrapText="1"/>
    </xf>
    <xf numFmtId="0" fontId="25" fillId="6" borderId="1" xfId="0" applyFont="1" applyFill="1" applyBorder="1" applyAlignment="1">
      <alignment horizontal="left" vertical="top" wrapText="1"/>
    </xf>
    <xf numFmtId="0" fontId="27" fillId="6" borderId="5" xfId="0" applyFont="1" applyFill="1" applyBorder="1" applyAlignment="1">
      <alignment horizontal="left" vertical="top" wrapText="1"/>
    </xf>
    <xf numFmtId="1" fontId="25" fillId="6" borderId="1" xfId="0" applyNumberFormat="1" applyFont="1" applyFill="1" applyBorder="1" applyAlignment="1">
      <alignment horizontal="center" vertical="center" wrapText="1"/>
    </xf>
    <xf numFmtId="1" fontId="25" fillId="6" borderId="5" xfId="0" applyNumberFormat="1" applyFont="1" applyFill="1" applyBorder="1" applyAlignment="1">
      <alignment horizontal="center" vertical="center" wrapText="1"/>
    </xf>
    <xf numFmtId="1" fontId="25" fillId="6" borderId="1" xfId="0" applyNumberFormat="1" applyFont="1" applyFill="1" applyBorder="1" applyAlignment="1">
      <alignment horizontal="left" vertical="top" wrapText="1"/>
    </xf>
    <xf numFmtId="1" fontId="25" fillId="6" borderId="5" xfId="0" applyNumberFormat="1" applyFont="1" applyFill="1" applyBorder="1" applyAlignment="1">
      <alignment horizontal="left" vertical="top" wrapText="1"/>
    </xf>
    <xf numFmtId="1" fontId="26" fillId="4" borderId="36" xfId="0" applyNumberFormat="1" applyFont="1" applyFill="1" applyBorder="1" applyAlignment="1">
      <alignment horizontal="left" vertical="top" wrapText="1"/>
    </xf>
    <xf numFmtId="1" fontId="26" fillId="4" borderId="35" xfId="0" applyNumberFormat="1" applyFont="1" applyFill="1" applyBorder="1" applyAlignment="1">
      <alignment horizontal="left" vertical="top" wrapText="1"/>
    </xf>
    <xf numFmtId="1" fontId="26" fillId="4" borderId="33" xfId="0" applyNumberFormat="1" applyFont="1" applyFill="1" applyBorder="1" applyAlignment="1">
      <alignment horizontal="left" vertical="top" wrapText="1"/>
    </xf>
    <xf numFmtId="0" fontId="8" fillId="0" borderId="0" xfId="0" applyFont="1" applyAlignment="1">
      <alignment horizontal="left" vertical="center"/>
    </xf>
    <xf numFmtId="0" fontId="26" fillId="4" borderId="36" xfId="0" applyFont="1" applyFill="1" applyBorder="1" applyAlignment="1">
      <alignment horizontal="left" vertical="top" wrapText="1"/>
    </xf>
    <xf numFmtId="0" fontId="26" fillId="4" borderId="35" xfId="0" applyFont="1" applyFill="1" applyBorder="1" applyAlignment="1">
      <alignment horizontal="left" vertical="top"/>
    </xf>
    <xf numFmtId="0" fontId="26" fillId="4" borderId="33" xfId="0" applyFont="1" applyFill="1" applyBorder="1" applyAlignment="1">
      <alignment horizontal="left" vertical="top"/>
    </xf>
    <xf numFmtId="0" fontId="26" fillId="0" borderId="10" xfId="1" applyFont="1" applyBorder="1" applyAlignment="1">
      <alignment horizontal="left" vertical="center" wrapText="1"/>
    </xf>
    <xf numFmtId="49" fontId="28" fillId="4" borderId="10" xfId="0" applyNumberFormat="1" applyFont="1" applyFill="1" applyBorder="1" applyAlignment="1">
      <alignment horizontal="left" vertical="center" wrapText="1"/>
    </xf>
    <xf numFmtId="0" fontId="26" fillId="4" borderId="10" xfId="0" applyFont="1" applyFill="1" applyBorder="1" applyAlignment="1">
      <alignment horizontal="center" vertical="center" wrapText="1"/>
    </xf>
    <xf numFmtId="0" fontId="8" fillId="0" borderId="0" xfId="1" applyFont="1" applyBorder="1" applyAlignment="1">
      <alignment horizontal="left" vertical="center" wrapText="1"/>
    </xf>
    <xf numFmtId="0" fontId="26" fillId="4" borderId="36" xfId="0" applyFont="1" applyFill="1" applyBorder="1" applyAlignment="1">
      <alignment horizontal="center" vertical="center" wrapText="1"/>
    </xf>
    <xf numFmtId="0" fontId="26" fillId="4" borderId="35" xfId="0" applyFont="1" applyFill="1" applyBorder="1" applyAlignment="1">
      <alignment horizontal="center" vertical="center" wrapText="1"/>
    </xf>
    <xf numFmtId="0" fontId="26" fillId="4" borderId="33"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43" xfId="0" applyFont="1" applyFill="1" applyBorder="1" applyAlignment="1">
      <alignment horizontal="center" vertical="center" wrapText="1"/>
    </xf>
    <xf numFmtId="0" fontId="12" fillId="4" borderId="25"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2" fillId="4" borderId="8" xfId="0" applyFont="1" applyFill="1" applyBorder="1" applyAlignment="1">
      <alignment horizontal="justify" vertical="center" wrapText="1"/>
    </xf>
    <xf numFmtId="0" fontId="12" fillId="4" borderId="7" xfId="0" applyFont="1" applyFill="1" applyBorder="1" applyAlignment="1">
      <alignment horizontal="justify" vertical="center" wrapText="1"/>
    </xf>
    <xf numFmtId="0" fontId="12" fillId="4" borderId="9" xfId="0" applyFont="1" applyFill="1" applyBorder="1" applyAlignment="1">
      <alignment horizontal="center" vertical="center" wrapText="1"/>
    </xf>
    <xf numFmtId="0" fontId="12" fillId="4" borderId="27" xfId="0" applyFont="1" applyFill="1" applyBorder="1" applyAlignment="1">
      <alignment horizontal="center" vertical="center" wrapText="1"/>
    </xf>
    <xf numFmtId="0" fontId="12" fillId="4" borderId="28" xfId="0" applyFont="1" applyFill="1" applyBorder="1" applyAlignment="1">
      <alignment horizontal="center" vertical="center" wrapText="1"/>
    </xf>
    <xf numFmtId="0" fontId="12" fillId="4" borderId="29"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12" fillId="6" borderId="16" xfId="0" applyFont="1" applyFill="1" applyBorder="1" applyAlignment="1">
      <alignment horizontal="center" vertical="center" wrapText="1"/>
    </xf>
    <xf numFmtId="1" fontId="12" fillId="6" borderId="1" xfId="0" quotePrefix="1" applyNumberFormat="1" applyFont="1" applyFill="1" applyBorder="1" applyAlignment="1">
      <alignment horizontal="center" vertical="center" wrapText="1"/>
    </xf>
    <xf numFmtId="4" fontId="12" fillId="6" borderId="1" xfId="0" applyNumberFormat="1" applyFont="1" applyFill="1" applyBorder="1" applyAlignment="1">
      <alignment horizontal="center" vertical="center" wrapText="1"/>
    </xf>
    <xf numFmtId="0" fontId="12" fillId="6" borderId="17" xfId="0" applyFont="1" applyFill="1" applyBorder="1" applyAlignment="1">
      <alignment horizontal="center" vertical="center" wrapText="1"/>
    </xf>
    <xf numFmtId="0" fontId="12" fillId="6" borderId="4" xfId="0" applyFont="1" applyFill="1" applyBorder="1" applyAlignment="1">
      <alignment horizontal="center" vertical="center" wrapText="1"/>
    </xf>
    <xf numFmtId="1" fontId="12" fillId="6" borderId="2" xfId="0" applyNumberFormat="1" applyFont="1" applyFill="1" applyBorder="1" applyAlignment="1">
      <alignment horizontal="center" vertical="center" wrapText="1"/>
    </xf>
    <xf numFmtId="1" fontId="12" fillId="6" borderId="2" xfId="0" quotePrefix="1" applyNumberFormat="1" applyFont="1" applyFill="1" applyBorder="1" applyAlignment="1">
      <alignment horizontal="center" vertical="center" wrapText="1"/>
    </xf>
    <xf numFmtId="1" fontId="12" fillId="6" borderId="42" xfId="0" quotePrefix="1" applyNumberFormat="1" applyFont="1" applyFill="1" applyBorder="1" applyAlignment="1">
      <alignment horizontal="center" vertical="center" wrapText="1"/>
    </xf>
    <xf numFmtId="4" fontId="12" fillId="6" borderId="42" xfId="0" applyNumberFormat="1" applyFont="1" applyFill="1" applyBorder="1" applyAlignment="1">
      <alignment horizontal="center" vertical="center" wrapText="1"/>
    </xf>
    <xf numFmtId="0" fontId="12" fillId="8" borderId="13" xfId="0" applyFont="1" applyFill="1" applyBorder="1" applyAlignment="1">
      <alignment horizontal="left" vertical="center" wrapText="1"/>
    </xf>
    <xf numFmtId="0" fontId="12" fillId="8" borderId="16" xfId="0" applyFont="1" applyFill="1" applyBorder="1" applyAlignment="1">
      <alignment horizontal="left" vertical="center" wrapText="1"/>
    </xf>
    <xf numFmtId="1" fontId="12" fillId="8" borderId="5" xfId="0" applyNumberFormat="1" applyFont="1" applyFill="1" applyBorder="1" applyAlignment="1">
      <alignment horizontal="center" vertical="center" wrapText="1"/>
    </xf>
    <xf numFmtId="1" fontId="12" fillId="8" borderId="5" xfId="0" quotePrefix="1" applyNumberFormat="1" applyFont="1" applyFill="1" applyBorder="1" applyAlignment="1">
      <alignment horizontal="center" vertical="center" wrapText="1"/>
    </xf>
    <xf numFmtId="4" fontId="12" fillId="8" borderId="5" xfId="0" applyNumberFormat="1" applyFont="1" applyFill="1" applyBorder="1" applyAlignment="1">
      <alignment horizontal="center" vertical="center" wrapText="1"/>
    </xf>
    <xf numFmtId="1" fontId="12" fillId="6" borderId="41" xfId="0" applyNumberFormat="1" applyFont="1" applyFill="1" applyBorder="1" applyAlignment="1">
      <alignment horizontal="center" vertical="center" wrapText="1"/>
    </xf>
    <xf numFmtId="4" fontId="12" fillId="6" borderId="41" xfId="0" applyNumberFormat="1" applyFont="1" applyFill="1" applyBorder="1" applyAlignment="1">
      <alignment horizontal="center" vertical="center" wrapText="1"/>
    </xf>
    <xf numFmtId="0" fontId="12" fillId="6" borderId="5" xfId="0" applyFont="1" applyFill="1" applyBorder="1" applyAlignment="1">
      <alignment horizontal="justify" vertical="center" wrapText="1"/>
    </xf>
    <xf numFmtId="4" fontId="12" fillId="6" borderId="5" xfId="0" applyNumberFormat="1" applyFont="1" applyFill="1" applyBorder="1" applyAlignment="1">
      <alignment horizontal="center" vertical="center" wrapText="1"/>
    </xf>
    <xf numFmtId="49" fontId="12" fillId="5" borderId="10" xfId="0" applyNumberFormat="1" applyFont="1" applyFill="1" applyBorder="1" applyAlignment="1">
      <alignment horizontal="center" vertical="center" wrapText="1"/>
    </xf>
    <xf numFmtId="1" fontId="16" fillId="5" borderId="10" xfId="0" applyNumberFormat="1" applyFont="1" applyFill="1" applyBorder="1" applyAlignment="1">
      <alignment horizontal="center" vertical="center" wrapText="1"/>
    </xf>
    <xf numFmtId="4" fontId="16" fillId="5" borderId="10" xfId="0" applyNumberFormat="1" applyFont="1" applyFill="1" applyBorder="1" applyAlignment="1">
      <alignment horizontal="center" vertical="center" wrapText="1"/>
    </xf>
    <xf numFmtId="0" fontId="12" fillId="4" borderId="35" xfId="0" applyFont="1" applyFill="1" applyBorder="1" applyAlignment="1">
      <alignment horizontal="center" vertical="center" wrapText="1"/>
    </xf>
    <xf numFmtId="0" fontId="12" fillId="4" borderId="33" xfId="0" applyFont="1" applyFill="1" applyBorder="1" applyAlignment="1">
      <alignment horizontal="center" vertical="center" wrapText="1"/>
    </xf>
    <xf numFmtId="4" fontId="12" fillId="5" borderId="10" xfId="0" applyNumberFormat="1" applyFont="1" applyFill="1" applyBorder="1" applyAlignment="1">
      <alignment horizontal="center" vertical="center" wrapText="1"/>
    </xf>
    <xf numFmtId="0" fontId="12" fillId="4" borderId="36" xfId="0" applyFont="1" applyFill="1" applyBorder="1" applyAlignment="1">
      <alignment horizontal="center" vertical="center" wrapText="1"/>
    </xf>
    <xf numFmtId="0" fontId="12" fillId="4" borderId="32" xfId="0" applyFont="1" applyFill="1" applyBorder="1" applyAlignment="1">
      <alignment horizontal="center" vertical="center" wrapText="1"/>
    </xf>
    <xf numFmtId="4" fontId="17" fillId="5" borderId="10" xfId="0" applyNumberFormat="1" applyFont="1" applyFill="1" applyBorder="1" applyAlignment="1">
      <alignment horizontal="center" vertical="center" wrapText="1"/>
    </xf>
    <xf numFmtId="1" fontId="12" fillId="0" borderId="10" xfId="0" applyNumberFormat="1" applyFont="1" applyBorder="1" applyAlignment="1">
      <alignment horizontal="center" vertical="center" wrapText="1"/>
    </xf>
    <xf numFmtId="49" fontId="12" fillId="4" borderId="36" xfId="0" applyNumberFormat="1" applyFont="1" applyFill="1" applyBorder="1" applyAlignment="1">
      <alignment horizontal="center" vertical="center" wrapText="1"/>
    </xf>
    <xf numFmtId="49" fontId="12" fillId="4" borderId="35" xfId="0" applyNumberFormat="1" applyFont="1" applyFill="1" applyBorder="1" applyAlignment="1">
      <alignment horizontal="center" vertical="center" wrapText="1"/>
    </xf>
    <xf numFmtId="49" fontId="12" fillId="4" borderId="33" xfId="0" applyNumberFormat="1" applyFont="1" applyFill="1" applyBorder="1" applyAlignment="1">
      <alignment horizontal="center" vertical="center" wrapText="1"/>
    </xf>
    <xf numFmtId="49" fontId="12" fillId="5" borderId="33" xfId="0" applyNumberFormat="1" applyFont="1" applyFill="1" applyBorder="1" applyAlignment="1">
      <alignment horizontal="center" vertical="center" wrapText="1"/>
    </xf>
    <xf numFmtId="49" fontId="12" fillId="4" borderId="51" xfId="0" applyNumberFormat="1" applyFont="1" applyFill="1" applyBorder="1" applyAlignment="1">
      <alignment horizontal="center" vertical="center" wrapText="1"/>
    </xf>
    <xf numFmtId="49" fontId="12" fillId="4" borderId="32" xfId="0" applyNumberFormat="1" applyFont="1" applyFill="1" applyBorder="1" applyAlignment="1">
      <alignment horizontal="center" vertical="center" wrapText="1"/>
    </xf>
    <xf numFmtId="49" fontId="12" fillId="4" borderId="52" xfId="0" applyNumberFormat="1" applyFont="1" applyFill="1" applyBorder="1" applyAlignment="1">
      <alignment horizontal="center" vertical="center" wrapText="1"/>
    </xf>
    <xf numFmtId="0" fontId="12" fillId="5" borderId="10" xfId="0" applyFont="1" applyFill="1" applyBorder="1"/>
    <xf numFmtId="2" fontId="17" fillId="4" borderId="10" xfId="0" applyNumberFormat="1" applyFont="1" applyFill="1" applyBorder="1" applyAlignment="1">
      <alignment vertical="top" wrapText="1"/>
    </xf>
    <xf numFmtId="49" fontId="12" fillId="7" borderId="10" xfId="0" applyNumberFormat="1" applyFont="1" applyFill="1" applyBorder="1" applyAlignment="1">
      <alignment horizontal="justify" vertical="center" wrapText="1"/>
    </xf>
    <xf numFmtId="4" fontId="12" fillId="7" borderId="10"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center" wrapText="1"/>
    </xf>
    <xf numFmtId="49" fontId="12" fillId="8" borderId="37" xfId="0" applyNumberFormat="1" applyFont="1" applyFill="1" applyBorder="1" applyAlignment="1">
      <alignment horizontal="left" vertical="center" wrapText="1"/>
    </xf>
    <xf numFmtId="49" fontId="12" fillId="8" borderId="49" xfId="0" applyNumberFormat="1" applyFont="1" applyFill="1" applyBorder="1" applyAlignment="1">
      <alignment horizontal="left" vertical="center" wrapText="1"/>
    </xf>
    <xf numFmtId="4" fontId="12" fillId="8" borderId="10" xfId="0" applyNumberFormat="1" applyFont="1" applyFill="1" applyBorder="1" applyAlignment="1">
      <alignment horizontal="center" vertical="center" wrapText="1"/>
    </xf>
    <xf numFmtId="0" fontId="12" fillId="7" borderId="10" xfId="0" applyFont="1" applyFill="1" applyBorder="1" applyAlignment="1">
      <alignment horizontal="center" vertical="center" wrapText="1"/>
    </xf>
    <xf numFmtId="0" fontId="17" fillId="4" borderId="38" xfId="0" applyFont="1" applyFill="1" applyBorder="1" applyAlignment="1">
      <alignment horizontal="center" vertical="center" wrapText="1"/>
    </xf>
    <xf numFmtId="0" fontId="17" fillId="4" borderId="39" xfId="0" applyFont="1" applyFill="1" applyBorder="1" applyAlignment="1">
      <alignment horizontal="center" vertical="center" wrapText="1"/>
    </xf>
    <xf numFmtId="0" fontId="17" fillId="4" borderId="0" xfId="0" applyFont="1" applyFill="1" applyAlignment="1">
      <alignment horizontal="center" vertical="center" wrapText="1"/>
    </xf>
    <xf numFmtId="1" fontId="12" fillId="7" borderId="36" xfId="0" applyNumberFormat="1" applyFont="1" applyFill="1" applyBorder="1" applyAlignment="1">
      <alignment horizontal="center" vertical="center" wrapText="1"/>
    </xf>
    <xf numFmtId="4" fontId="12" fillId="4" borderId="36" xfId="0" applyNumberFormat="1" applyFont="1" applyFill="1" applyBorder="1" applyAlignment="1">
      <alignment horizontal="center" vertical="center" wrapText="1"/>
    </xf>
    <xf numFmtId="0" fontId="25" fillId="2" borderId="10" xfId="0" applyFont="1" applyFill="1" applyBorder="1" applyAlignment="1">
      <alignment horizontal="left" vertical="top"/>
    </xf>
    <xf numFmtId="0" fontId="30" fillId="0" borderId="0" xfId="0" applyFont="1" applyAlignment="1">
      <alignment horizontal="left" vertical="center"/>
    </xf>
    <xf numFmtId="0" fontId="30" fillId="0" borderId="0" xfId="0" applyFont="1" applyAlignment="1">
      <alignment horizontal="justify" vertical="center"/>
    </xf>
    <xf numFmtId="0" fontId="26" fillId="3" borderId="10" xfId="0" applyFont="1" applyFill="1" applyBorder="1" applyAlignment="1">
      <alignment horizontal="left" vertical="top" wrapText="1"/>
    </xf>
    <xf numFmtId="0" fontId="8" fillId="0" borderId="0" xfId="0" applyFont="1" applyAlignment="1">
      <alignment horizontal="center" vertical="center" wrapText="1"/>
    </xf>
    <xf numFmtId="0" fontId="30" fillId="0" borderId="22" xfId="0" applyFont="1" applyBorder="1" applyAlignment="1">
      <alignment horizontal="center" wrapText="1"/>
    </xf>
    <xf numFmtId="0" fontId="30" fillId="0" borderId="23" xfId="0" applyFont="1" applyBorder="1" applyAlignment="1">
      <alignment horizontal="center" wrapText="1"/>
    </xf>
    <xf numFmtId="0" fontId="8" fillId="0" borderId="10" xfId="0" applyFont="1" applyBorder="1" applyAlignment="1">
      <alignment horizontal="left" vertical="top"/>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wrapText="1"/>
    </xf>
    <xf numFmtId="0" fontId="25" fillId="4" borderId="43" xfId="0" applyFont="1" applyFill="1" applyBorder="1" applyAlignment="1">
      <alignment horizontal="center" vertical="center" wrapText="1"/>
    </xf>
    <xf numFmtId="0" fontId="25" fillId="4" borderId="25" xfId="0" applyFont="1" applyFill="1" applyBorder="1" applyAlignment="1">
      <alignment horizontal="center" vertical="center" wrapText="1"/>
    </xf>
    <xf numFmtId="0" fontId="25" fillId="4" borderId="18" xfId="0" applyFont="1" applyFill="1" applyBorder="1" applyAlignment="1">
      <alignment horizontal="center" vertical="center" wrapText="1"/>
    </xf>
    <xf numFmtId="0" fontId="25" fillId="4" borderId="53" xfId="0" applyFont="1" applyFill="1" applyBorder="1" applyAlignment="1">
      <alignment horizontal="center" vertical="center" wrapText="1"/>
    </xf>
    <xf numFmtId="0" fontId="25" fillId="4" borderId="10" xfId="0" applyFont="1" applyFill="1" applyBorder="1" applyAlignment="1">
      <alignment horizontal="left" vertical="center" wrapText="1"/>
    </xf>
    <xf numFmtId="0" fontId="25" fillId="4" borderId="8" xfId="0" applyFont="1" applyFill="1" applyBorder="1" applyAlignment="1">
      <alignment horizontal="center" vertical="center" wrapText="1"/>
    </xf>
    <xf numFmtId="0" fontId="25" fillId="4" borderId="7" xfId="0" applyFont="1" applyFill="1" applyBorder="1" applyAlignment="1">
      <alignment horizontal="center" vertical="top" wrapText="1"/>
    </xf>
    <xf numFmtId="0" fontId="25" fillId="4" borderId="9" xfId="0" applyFont="1" applyFill="1" applyBorder="1" applyAlignment="1">
      <alignment horizontal="center" vertical="top" wrapText="1"/>
    </xf>
    <xf numFmtId="0" fontId="25" fillId="4" borderId="27" xfId="0" applyFont="1" applyFill="1" applyBorder="1" applyAlignment="1">
      <alignment horizontal="center" vertical="top" wrapText="1"/>
    </xf>
    <xf numFmtId="0" fontId="25" fillId="4" borderId="28" xfId="0" applyFont="1" applyFill="1" applyBorder="1" applyAlignment="1">
      <alignment horizontal="center" vertical="top" wrapText="1"/>
    </xf>
    <xf numFmtId="0" fontId="25" fillId="4" borderId="54" xfId="0" applyFont="1" applyFill="1" applyBorder="1" applyAlignment="1">
      <alignment horizontal="center" vertical="top" wrapText="1"/>
    </xf>
    <xf numFmtId="0" fontId="8" fillId="4" borderId="0" xfId="0" applyFont="1" applyFill="1" applyAlignment="1">
      <alignment horizontal="center" vertical="top"/>
    </xf>
    <xf numFmtId="0" fontId="8" fillId="0" borderId="0" xfId="0" applyFont="1" applyAlignment="1">
      <alignment horizontal="center" vertical="top"/>
    </xf>
    <xf numFmtId="0" fontId="25" fillId="6" borderId="13" xfId="0" applyFont="1" applyFill="1" applyBorder="1" applyAlignment="1">
      <alignment horizontal="center" vertical="center" wrapText="1"/>
    </xf>
    <xf numFmtId="0" fontId="25" fillId="6" borderId="16" xfId="0" applyFont="1" applyFill="1" applyBorder="1" applyAlignment="1">
      <alignment horizontal="center" vertical="center" wrapText="1"/>
    </xf>
    <xf numFmtId="1" fontId="25" fillId="6" borderId="1" xfId="0" quotePrefix="1" applyNumberFormat="1" applyFont="1" applyFill="1" applyBorder="1" applyAlignment="1">
      <alignment horizontal="center" vertical="center" wrapText="1"/>
    </xf>
    <xf numFmtId="4" fontId="25" fillId="6" borderId="13" xfId="0" applyNumberFormat="1" applyFont="1" applyFill="1" applyBorder="1" applyAlignment="1">
      <alignment horizontal="center" vertical="center" wrapText="1"/>
    </xf>
    <xf numFmtId="0" fontId="25" fillId="6" borderId="17" xfId="0" applyFont="1" applyFill="1" applyBorder="1" applyAlignment="1">
      <alignment horizontal="center" vertical="center" wrapText="1"/>
    </xf>
    <xf numFmtId="0" fontId="25" fillId="6" borderId="4" xfId="0" applyFont="1" applyFill="1" applyBorder="1" applyAlignment="1">
      <alignment horizontal="center" vertical="center" wrapText="1"/>
    </xf>
    <xf numFmtId="1" fontId="25" fillId="6" borderId="2" xfId="0" applyNumberFormat="1" applyFont="1" applyFill="1" applyBorder="1" applyAlignment="1">
      <alignment horizontal="center" vertical="center" wrapText="1"/>
    </xf>
    <xf numFmtId="1" fontId="25" fillId="6" borderId="2" xfId="0" quotePrefix="1" applyNumberFormat="1" applyFont="1" applyFill="1" applyBorder="1" applyAlignment="1">
      <alignment horizontal="center" vertical="center" wrapText="1"/>
    </xf>
    <xf numFmtId="1" fontId="25" fillId="6" borderId="42" xfId="0" quotePrefix="1" applyNumberFormat="1" applyFont="1" applyFill="1" applyBorder="1" applyAlignment="1">
      <alignment horizontal="center" vertical="center" wrapText="1"/>
    </xf>
    <xf numFmtId="4" fontId="25" fillId="6" borderId="55" xfId="0" applyNumberFormat="1" applyFont="1" applyFill="1" applyBorder="1" applyAlignment="1">
      <alignment horizontal="center" vertical="center" wrapText="1"/>
    </xf>
    <xf numFmtId="1" fontId="25" fillId="6" borderId="2" xfId="0" applyNumberFormat="1" applyFont="1" applyFill="1" applyBorder="1" applyAlignment="1">
      <alignment horizontal="left" vertical="top" wrapText="1"/>
    </xf>
    <xf numFmtId="0" fontId="25" fillId="8" borderId="13" xfId="0" applyFont="1" applyFill="1" applyBorder="1" applyAlignment="1">
      <alignment horizontal="left" vertical="center" wrapText="1"/>
    </xf>
    <xf numFmtId="0" fontId="25" fillId="8" borderId="16" xfId="0" applyFont="1" applyFill="1" applyBorder="1" applyAlignment="1">
      <alignment horizontal="left" vertical="center" wrapText="1"/>
    </xf>
    <xf numFmtId="1" fontId="25" fillId="8" borderId="5" xfId="0" applyNumberFormat="1" applyFont="1" applyFill="1" applyBorder="1" applyAlignment="1">
      <alignment horizontal="center" vertical="center" wrapText="1"/>
    </xf>
    <xf numFmtId="1" fontId="25" fillId="8" borderId="5" xfId="0" quotePrefix="1" applyNumberFormat="1" applyFont="1" applyFill="1" applyBorder="1" applyAlignment="1">
      <alignment horizontal="center" vertical="center" wrapText="1"/>
    </xf>
    <xf numFmtId="4" fontId="25" fillId="8" borderId="14" xfId="0" applyNumberFormat="1" applyFont="1" applyFill="1" applyBorder="1" applyAlignment="1">
      <alignment horizontal="center" vertical="center" wrapText="1"/>
    </xf>
    <xf numFmtId="1" fontId="25" fillId="8" borderId="5" xfId="0" applyNumberFormat="1" applyFont="1" applyFill="1" applyBorder="1" applyAlignment="1">
      <alignment horizontal="left" vertical="top" wrapText="1"/>
    </xf>
    <xf numFmtId="0" fontId="25" fillId="6" borderId="1" xfId="0" applyFont="1" applyFill="1" applyBorder="1" applyAlignment="1">
      <alignment horizontal="center" vertical="center" wrapText="1"/>
    </xf>
    <xf numFmtId="1" fontId="25" fillId="6" borderId="41" xfId="0" applyNumberFormat="1" applyFont="1" applyFill="1" applyBorder="1" applyAlignment="1">
      <alignment horizontal="center" vertical="center" wrapText="1"/>
    </xf>
    <xf numFmtId="4" fontId="25" fillId="6" borderId="56" xfId="0" applyNumberFormat="1" applyFont="1" applyFill="1" applyBorder="1" applyAlignment="1">
      <alignment horizontal="center" vertical="center" wrapText="1"/>
    </xf>
    <xf numFmtId="0" fontId="25" fillId="6" borderId="5" xfId="0" applyFont="1" applyFill="1" applyBorder="1" applyAlignment="1">
      <alignment horizontal="center" vertical="center" wrapText="1"/>
    </xf>
    <xf numFmtId="4" fontId="25" fillId="6" borderId="14" xfId="0" applyNumberFormat="1" applyFont="1" applyFill="1" applyBorder="1" applyAlignment="1">
      <alignment horizontal="center" vertical="center" wrapText="1"/>
    </xf>
    <xf numFmtId="1" fontId="27" fillId="5" borderId="10" xfId="0" applyNumberFormat="1" applyFont="1" applyFill="1" applyBorder="1" applyAlignment="1">
      <alignment horizontal="center" vertical="center" wrapText="1"/>
    </xf>
    <xf numFmtId="4" fontId="27" fillId="5" borderId="37" xfId="0" applyNumberFormat="1" applyFont="1" applyFill="1" applyBorder="1" applyAlignment="1">
      <alignment horizontal="center" vertical="center" wrapText="1"/>
    </xf>
    <xf numFmtId="0" fontId="25" fillId="4" borderId="35" xfId="0" applyFont="1" applyFill="1" applyBorder="1" applyAlignment="1">
      <alignment horizontal="center" vertical="center" wrapText="1"/>
    </xf>
    <xf numFmtId="0" fontId="25" fillId="4" borderId="33" xfId="0" applyFont="1" applyFill="1" applyBorder="1" applyAlignment="1">
      <alignment horizontal="center" vertical="center" wrapText="1"/>
    </xf>
    <xf numFmtId="4" fontId="25" fillId="5" borderId="37" xfId="0" applyNumberFormat="1" applyFont="1" applyFill="1" applyBorder="1" applyAlignment="1">
      <alignment horizontal="center" vertical="center" wrapText="1"/>
    </xf>
    <xf numFmtId="0" fontId="25" fillId="4" borderId="36" xfId="0" applyFont="1" applyFill="1" applyBorder="1" applyAlignment="1">
      <alignment horizontal="center" vertical="center" wrapText="1"/>
    </xf>
    <xf numFmtId="0" fontId="25" fillId="4" borderId="32" xfId="0" applyFont="1" applyFill="1" applyBorder="1" applyAlignment="1">
      <alignment horizontal="center" vertical="center" wrapText="1"/>
    </xf>
    <xf numFmtId="4" fontId="26" fillId="5" borderId="37" xfId="0" applyNumberFormat="1" applyFont="1" applyFill="1" applyBorder="1" applyAlignment="1">
      <alignment horizontal="center" vertical="center" wrapText="1"/>
    </xf>
    <xf numFmtId="1" fontId="25" fillId="0" borderId="10" xfId="0" applyNumberFormat="1" applyFont="1" applyBorder="1" applyAlignment="1">
      <alignment horizontal="center" vertical="center" wrapText="1"/>
    </xf>
    <xf numFmtId="49" fontId="25" fillId="4" borderId="36" xfId="0" applyNumberFormat="1" applyFont="1" applyFill="1" applyBorder="1" applyAlignment="1">
      <alignment horizontal="center" vertical="center" wrapText="1"/>
    </xf>
    <xf numFmtId="49" fontId="25" fillId="4" borderId="35" xfId="0" applyNumberFormat="1" applyFont="1" applyFill="1" applyBorder="1" applyAlignment="1">
      <alignment horizontal="center" vertical="center" wrapText="1"/>
    </xf>
    <xf numFmtId="49" fontId="25" fillId="4" borderId="33" xfId="0" applyNumberFormat="1" applyFont="1" applyFill="1" applyBorder="1" applyAlignment="1">
      <alignment horizontal="center" vertical="center" wrapText="1"/>
    </xf>
    <xf numFmtId="49" fontId="25" fillId="5" borderId="33" xfId="0" applyNumberFormat="1" applyFont="1" applyFill="1" applyBorder="1" applyAlignment="1">
      <alignment horizontal="center" vertical="center" wrapText="1"/>
    </xf>
    <xf numFmtId="49" fontId="25" fillId="4" borderId="51" xfId="0" applyNumberFormat="1" applyFont="1" applyFill="1" applyBorder="1" applyAlignment="1">
      <alignment horizontal="center" vertical="center" wrapText="1"/>
    </xf>
    <xf numFmtId="49" fontId="25" fillId="4" borderId="32" xfId="0" applyNumberFormat="1" applyFont="1" applyFill="1" applyBorder="1" applyAlignment="1">
      <alignment horizontal="center" vertical="center" wrapText="1"/>
    </xf>
    <xf numFmtId="1" fontId="26" fillId="4" borderId="36" xfId="0" applyNumberFormat="1" applyFont="1" applyFill="1" applyBorder="1" applyAlignment="1">
      <alignment horizontal="center" vertical="center" wrapText="1"/>
    </xf>
    <xf numFmtId="0" fontId="26" fillId="4" borderId="35" xfId="0" applyFont="1" applyFill="1" applyBorder="1" applyAlignment="1">
      <alignment horizontal="left" vertical="top" wrapText="1"/>
    </xf>
    <xf numFmtId="49" fontId="25" fillId="4" borderId="52" xfId="0" applyNumberFormat="1" applyFont="1" applyFill="1" applyBorder="1" applyAlignment="1">
      <alignment horizontal="center" vertical="center" wrapText="1"/>
    </xf>
    <xf numFmtId="0" fontId="26" fillId="4" borderId="33" xfId="0" applyFont="1" applyFill="1" applyBorder="1" applyAlignment="1">
      <alignment horizontal="left" vertical="top" wrapText="1"/>
    </xf>
    <xf numFmtId="0" fontId="26" fillId="4" borderId="36" xfId="0" applyFont="1" applyFill="1" applyBorder="1" applyAlignment="1">
      <alignment horizontal="left" vertical="top"/>
    </xf>
    <xf numFmtId="4" fontId="25" fillId="7" borderId="37" xfId="0" applyNumberFormat="1" applyFont="1" applyFill="1" applyBorder="1" applyAlignment="1">
      <alignment horizontal="center" vertical="center" wrapText="1"/>
    </xf>
    <xf numFmtId="49" fontId="25" fillId="8" borderId="37" xfId="0" applyNumberFormat="1" applyFont="1" applyFill="1" applyBorder="1" applyAlignment="1">
      <alignment horizontal="left" vertical="center" wrapText="1"/>
    </xf>
    <xf numFmtId="49" fontId="25" fillId="8" borderId="49" xfId="0" applyNumberFormat="1" applyFont="1" applyFill="1" applyBorder="1" applyAlignment="1">
      <alignment horizontal="left" vertical="center" wrapText="1"/>
    </xf>
    <xf numFmtId="4" fontId="25" fillId="8" borderId="37" xfId="0" applyNumberFormat="1" applyFont="1" applyFill="1" applyBorder="1" applyAlignment="1">
      <alignment horizontal="center" vertical="center" wrapText="1"/>
    </xf>
    <xf numFmtId="0" fontId="8" fillId="4" borderId="32" xfId="0" applyFont="1" applyFill="1" applyBorder="1" applyAlignment="1">
      <alignment horizontal="center" vertical="top" wrapText="1"/>
    </xf>
    <xf numFmtId="0" fontId="8" fillId="4" borderId="32" xfId="0" applyFont="1" applyFill="1" applyBorder="1" applyAlignment="1">
      <alignment horizontal="center" vertical="top"/>
    </xf>
    <xf numFmtId="0" fontId="25" fillId="7" borderId="10" xfId="0" applyFont="1" applyFill="1" applyBorder="1" applyAlignment="1">
      <alignment horizontal="center" vertical="center" wrapText="1"/>
    </xf>
    <xf numFmtId="4" fontId="25" fillId="7" borderId="10" xfId="0" applyNumberFormat="1" applyFont="1" applyFill="1" applyBorder="1" applyAlignment="1">
      <alignment horizontal="center" vertical="center" wrapText="1"/>
    </xf>
    <xf numFmtId="0" fontId="8" fillId="4" borderId="10" xfId="0" applyFont="1" applyFill="1" applyBorder="1"/>
    <xf numFmtId="0" fontId="8" fillId="0" borderId="10" xfId="0" applyFont="1" applyBorder="1"/>
    <xf numFmtId="4" fontId="25" fillId="4" borderId="10" xfId="0" applyNumberFormat="1" applyFont="1" applyFill="1" applyBorder="1" applyAlignment="1">
      <alignment horizontal="center" vertical="center" wrapText="1"/>
    </xf>
    <xf numFmtId="0" fontId="26" fillId="4" borderId="10" xfId="0" applyFont="1" applyFill="1" applyBorder="1" applyAlignment="1">
      <alignment horizontal="left" vertical="top" wrapText="1"/>
    </xf>
    <xf numFmtId="0" fontId="26" fillId="4" borderId="10" xfId="0" applyFont="1" applyFill="1" applyBorder="1" applyAlignment="1">
      <alignment horizontal="left" vertical="top"/>
    </xf>
    <xf numFmtId="0" fontId="25" fillId="7" borderId="33" xfId="0" applyFont="1" applyFill="1" applyBorder="1" applyAlignment="1">
      <alignment horizontal="center" vertical="center" wrapText="1"/>
    </xf>
    <xf numFmtId="1" fontId="25" fillId="7" borderId="35" xfId="0" applyNumberFormat="1" applyFont="1" applyFill="1" applyBorder="1" applyAlignment="1">
      <alignment horizontal="center" vertical="center" wrapText="1"/>
    </xf>
    <xf numFmtId="4" fontId="25" fillId="7" borderId="52" xfId="0" applyNumberFormat="1" applyFont="1" applyFill="1" applyBorder="1" applyAlignment="1">
      <alignment horizontal="center" vertical="center" wrapText="1"/>
    </xf>
    <xf numFmtId="1" fontId="8" fillId="0" borderId="0" xfId="0" applyNumberFormat="1" applyFont="1" applyAlignment="1">
      <alignment horizontal="center" vertical="center"/>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74"/>
  <sheetViews>
    <sheetView topLeftCell="A151" workbookViewId="0">
      <selection activeCell="B10" sqref="B10"/>
    </sheetView>
  </sheetViews>
  <sheetFormatPr defaultColWidth="9.140625" defaultRowHeight="15.75" x14ac:dyDescent="0.25"/>
  <cols>
    <col min="1" max="1" width="7" style="1" customWidth="1"/>
    <col min="2" max="2" width="159.7109375" style="1" customWidth="1"/>
    <col min="3" max="3" width="20.7109375" style="2"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01" t="s">
        <v>31</v>
      </c>
    </row>
    <row r="3" spans="1:11" x14ac:dyDescent="0.25">
      <c r="B3" s="202" t="s">
        <v>59</v>
      </c>
    </row>
    <row r="4" spans="1:11" x14ac:dyDescent="0.25">
      <c r="B4" s="203" t="s">
        <v>66</v>
      </c>
    </row>
    <row r="5" spans="1:11" ht="53.45" customHeight="1" x14ac:dyDescent="0.25">
      <c r="B5" s="203" t="s">
        <v>107</v>
      </c>
      <c r="D5" s="3"/>
      <c r="E5" s="3"/>
    </row>
    <row r="6" spans="1:11" s="17" customFormat="1" ht="18.75" customHeight="1" x14ac:dyDescent="0.25">
      <c r="B6" s="204" t="s">
        <v>105</v>
      </c>
      <c r="C6" s="18"/>
      <c r="D6" s="117"/>
      <c r="E6" s="117"/>
    </row>
    <row r="7" spans="1:11" x14ac:dyDescent="0.25">
      <c r="B7" s="203" t="s">
        <v>29</v>
      </c>
      <c r="D7" s="3"/>
      <c r="E7" s="3"/>
    </row>
    <row r="8" spans="1:11" x14ac:dyDescent="0.25">
      <c r="B8" s="203" t="s">
        <v>30</v>
      </c>
      <c r="D8" s="3"/>
      <c r="E8" s="3"/>
    </row>
    <row r="9" spans="1:11" ht="21" customHeight="1" x14ac:dyDescent="0.25">
      <c r="B9" s="204" t="s">
        <v>103</v>
      </c>
      <c r="D9" s="3"/>
      <c r="E9" s="3"/>
    </row>
    <row r="10" spans="1:11" x14ac:dyDescent="0.25">
      <c r="B10" s="206" t="s">
        <v>112</v>
      </c>
      <c r="C10" s="4"/>
      <c r="D10" s="3"/>
      <c r="E10" s="3"/>
    </row>
    <row r="11" spans="1:11" ht="104.25" customHeight="1" x14ac:dyDescent="0.25">
      <c r="B11" s="207" t="s">
        <v>106</v>
      </c>
      <c r="C11" s="5"/>
    </row>
    <row r="12" spans="1:11" ht="21.6" customHeight="1" thickBot="1" x14ac:dyDescent="0.3">
      <c r="B12" s="205" t="s">
        <v>137</v>
      </c>
      <c r="C12" s="6"/>
      <c r="F12" s="7"/>
    </row>
    <row r="13" spans="1:11" ht="48.75" customHeight="1" thickBot="1" x14ac:dyDescent="0.3">
      <c r="D13" s="242"/>
      <c r="E13" s="243"/>
      <c r="F13" s="243"/>
      <c r="G13" s="244"/>
    </row>
    <row r="14" spans="1:11" ht="30.75" customHeight="1" thickBot="1" x14ac:dyDescent="0.3">
      <c r="A14" s="284" t="s">
        <v>27</v>
      </c>
      <c r="B14" s="285"/>
      <c r="C14" s="286"/>
      <c r="D14" s="287" t="s">
        <v>7</v>
      </c>
      <c r="E14" s="288" t="s">
        <v>8</v>
      </c>
      <c r="F14" s="288" t="s">
        <v>9</v>
      </c>
      <c r="G14" s="289"/>
      <c r="H14" s="8"/>
      <c r="I14" s="8"/>
      <c r="J14" s="8"/>
      <c r="K14" s="8"/>
    </row>
    <row r="15" spans="1:11" ht="32.25" thickBot="1" x14ac:dyDescent="0.3">
      <c r="A15" s="290" t="s">
        <v>0</v>
      </c>
      <c r="B15" s="291" t="s">
        <v>1</v>
      </c>
      <c r="C15" s="292" t="s">
        <v>2</v>
      </c>
      <c r="D15" s="293" t="s">
        <v>10</v>
      </c>
      <c r="E15" s="294" t="s">
        <v>11</v>
      </c>
      <c r="F15" s="294" t="s">
        <v>28</v>
      </c>
      <c r="G15" s="295" t="s">
        <v>12</v>
      </c>
      <c r="H15" s="8"/>
      <c r="I15" s="8"/>
      <c r="J15" s="8"/>
      <c r="K15" s="8"/>
    </row>
    <row r="16" spans="1:11" ht="16.5" customHeight="1" x14ac:dyDescent="0.25">
      <c r="A16" s="296" t="s">
        <v>3</v>
      </c>
      <c r="B16" s="297"/>
      <c r="C16" s="247">
        <f>C18+C107</f>
        <v>100</v>
      </c>
      <c r="D16" s="298"/>
      <c r="E16" s="298"/>
      <c r="F16" s="298"/>
      <c r="G16" s="299"/>
      <c r="H16" s="8"/>
      <c r="I16" s="8"/>
      <c r="J16" s="8"/>
      <c r="K16" s="8"/>
    </row>
    <row r="17" spans="1:11" ht="16.5" thickBot="1" x14ac:dyDescent="0.3">
      <c r="A17" s="300"/>
      <c r="B17" s="301"/>
      <c r="C17" s="302"/>
      <c r="D17" s="303"/>
      <c r="E17" s="304"/>
      <c r="F17" s="304"/>
      <c r="G17" s="305"/>
      <c r="H17" s="8"/>
      <c r="I17" s="8"/>
      <c r="J17" s="8"/>
      <c r="K17" s="8"/>
    </row>
    <row r="18" spans="1:11" ht="26.45" customHeight="1" thickBot="1" x14ac:dyDescent="0.3">
      <c r="A18" s="306" t="s">
        <v>41</v>
      </c>
      <c r="B18" s="307"/>
      <c r="C18" s="308">
        <f>C19+C92+C100</f>
        <v>91</v>
      </c>
      <c r="D18" s="309"/>
      <c r="E18" s="309"/>
      <c r="F18" s="309"/>
      <c r="G18" s="310"/>
      <c r="H18" s="8"/>
      <c r="I18" s="8"/>
      <c r="J18" s="8"/>
      <c r="K18" s="8"/>
    </row>
    <row r="19" spans="1:11" ht="16.5" customHeight="1" x14ac:dyDescent="0.25">
      <c r="A19" s="245">
        <v>1</v>
      </c>
      <c r="B19" s="245" t="s">
        <v>97</v>
      </c>
      <c r="C19" s="247">
        <f>C21+C28+C35+C42+C49+C84+C62+C68+C75+C56</f>
        <v>65</v>
      </c>
      <c r="D19" s="247"/>
      <c r="E19" s="311"/>
      <c r="F19" s="311"/>
      <c r="G19" s="312"/>
      <c r="H19" s="8"/>
      <c r="I19" s="8"/>
      <c r="J19" s="8"/>
      <c r="K19" s="8"/>
    </row>
    <row r="20" spans="1:11" ht="17.25" customHeight="1" x14ac:dyDescent="0.25">
      <c r="A20" s="313"/>
      <c r="B20" s="246"/>
      <c r="C20" s="248"/>
      <c r="D20" s="248"/>
      <c r="E20" s="248"/>
      <c r="F20" s="248"/>
      <c r="G20" s="314"/>
      <c r="H20" s="8"/>
      <c r="I20" s="8"/>
      <c r="J20" s="8"/>
      <c r="K20" s="8"/>
    </row>
    <row r="21" spans="1:11" ht="33" customHeight="1" x14ac:dyDescent="0.25">
      <c r="A21" s="315" t="s">
        <v>32</v>
      </c>
      <c r="B21" s="51" t="s">
        <v>67</v>
      </c>
      <c r="C21" s="52">
        <f>C22</f>
        <v>12</v>
      </c>
      <c r="D21" s="316"/>
      <c r="E21" s="316"/>
      <c r="F21" s="316"/>
      <c r="G21" s="317"/>
      <c r="H21" s="8"/>
      <c r="I21" s="8"/>
      <c r="J21" s="8"/>
      <c r="K21" s="8"/>
    </row>
    <row r="22" spans="1:11" ht="19.149999999999999" customHeight="1" x14ac:dyDescent="0.25">
      <c r="A22" s="318"/>
      <c r="B22" s="53" t="s">
        <v>68</v>
      </c>
      <c r="C22" s="54">
        <v>12</v>
      </c>
      <c r="D22" s="97"/>
      <c r="E22" s="97"/>
      <c r="F22" s="97"/>
      <c r="G22" s="209"/>
      <c r="H22" s="8"/>
      <c r="I22" s="8"/>
      <c r="J22" s="8"/>
      <c r="K22" s="8"/>
    </row>
    <row r="23" spans="1:11" ht="21.6" customHeight="1" x14ac:dyDescent="0.25">
      <c r="A23" s="318"/>
      <c r="B23" s="53" t="s">
        <v>69</v>
      </c>
      <c r="C23" s="54">
        <v>6</v>
      </c>
      <c r="D23" s="97"/>
      <c r="E23" s="97"/>
      <c r="F23" s="97"/>
      <c r="G23" s="209"/>
      <c r="H23" s="8"/>
      <c r="I23" s="8"/>
      <c r="J23" s="8"/>
      <c r="K23" s="8"/>
    </row>
    <row r="24" spans="1:11" ht="21.6" customHeight="1" x14ac:dyDescent="0.25">
      <c r="A24" s="318"/>
      <c r="B24" s="53" t="s">
        <v>164</v>
      </c>
      <c r="C24" s="54">
        <v>1</v>
      </c>
      <c r="D24" s="97"/>
      <c r="E24" s="97"/>
      <c r="F24" s="97"/>
      <c r="G24" s="209"/>
      <c r="H24" s="8"/>
      <c r="I24" s="8"/>
      <c r="J24" s="8"/>
      <c r="K24" s="8"/>
    </row>
    <row r="25" spans="1:11" ht="23.25" customHeight="1" x14ac:dyDescent="0.25">
      <c r="A25" s="318"/>
      <c r="B25" s="210" t="s">
        <v>163</v>
      </c>
      <c r="C25" s="97"/>
      <c r="D25" s="97"/>
      <c r="E25" s="97"/>
      <c r="F25" s="97"/>
      <c r="G25" s="209"/>
      <c r="H25" s="8"/>
      <c r="I25" s="8"/>
      <c r="J25" s="8"/>
      <c r="K25" s="8"/>
    </row>
    <row r="26" spans="1:11" ht="17.25" customHeight="1" x14ac:dyDescent="0.25">
      <c r="A26" s="318"/>
      <c r="B26" s="91" t="s">
        <v>4</v>
      </c>
      <c r="C26" s="97"/>
      <c r="D26" s="97"/>
      <c r="E26" s="97"/>
      <c r="F26" s="97"/>
      <c r="G26" s="209"/>
      <c r="H26" s="8"/>
      <c r="I26" s="8"/>
      <c r="J26" s="8"/>
      <c r="K26" s="8"/>
    </row>
    <row r="27" spans="1:11" ht="17.25" customHeight="1" x14ac:dyDescent="0.25">
      <c r="A27" s="319"/>
      <c r="B27" s="91" t="s">
        <v>5</v>
      </c>
      <c r="C27" s="97"/>
      <c r="D27" s="97"/>
      <c r="E27" s="97"/>
      <c r="F27" s="97"/>
      <c r="G27" s="209"/>
      <c r="H27" s="8"/>
      <c r="I27" s="8"/>
      <c r="J27" s="8"/>
      <c r="K27" s="8"/>
    </row>
    <row r="28" spans="1:11" ht="20.45" customHeight="1" x14ac:dyDescent="0.25">
      <c r="A28" s="315" t="s">
        <v>33</v>
      </c>
      <c r="B28" s="51" t="s">
        <v>99</v>
      </c>
      <c r="C28" s="52">
        <f>C29</f>
        <v>5</v>
      </c>
      <c r="D28" s="52"/>
      <c r="E28" s="52"/>
      <c r="F28" s="52"/>
      <c r="G28" s="320"/>
      <c r="H28" s="8"/>
      <c r="I28" s="8"/>
      <c r="J28" s="8"/>
      <c r="K28" s="8"/>
    </row>
    <row r="29" spans="1:11" ht="18.75" customHeight="1" x14ac:dyDescent="0.25">
      <c r="A29" s="321"/>
      <c r="B29" s="53" t="s">
        <v>98</v>
      </c>
      <c r="C29" s="54">
        <v>5</v>
      </c>
      <c r="D29" s="97"/>
      <c r="E29" s="97"/>
      <c r="F29" s="97"/>
      <c r="G29" s="209"/>
      <c r="H29" s="8"/>
      <c r="I29" s="8"/>
      <c r="J29" s="8"/>
      <c r="K29" s="8"/>
    </row>
    <row r="30" spans="1:11" ht="18" customHeight="1" x14ac:dyDescent="0.25">
      <c r="A30" s="318"/>
      <c r="B30" s="53" t="s">
        <v>100</v>
      </c>
      <c r="C30" s="54">
        <v>3</v>
      </c>
      <c r="D30" s="97"/>
      <c r="E30" s="97"/>
      <c r="F30" s="97"/>
      <c r="G30" s="209"/>
      <c r="H30" s="8"/>
      <c r="I30" s="8"/>
      <c r="J30" s="8"/>
      <c r="K30" s="8"/>
    </row>
    <row r="31" spans="1:11" ht="17.25" customHeight="1" x14ac:dyDescent="0.25">
      <c r="A31" s="322"/>
      <c r="B31" s="53" t="s">
        <v>101</v>
      </c>
      <c r="C31" s="54">
        <v>1</v>
      </c>
      <c r="D31" s="97"/>
      <c r="E31" s="97"/>
      <c r="F31" s="97"/>
      <c r="G31" s="209"/>
      <c r="H31" s="8"/>
      <c r="I31" s="8"/>
      <c r="J31" s="8"/>
      <c r="K31" s="8"/>
    </row>
    <row r="32" spans="1:11" ht="17.25" customHeight="1" x14ac:dyDescent="0.25">
      <c r="A32" s="318"/>
      <c r="B32" s="56" t="s">
        <v>52</v>
      </c>
      <c r="C32" s="97"/>
      <c r="D32" s="97"/>
      <c r="E32" s="97"/>
      <c r="F32" s="97"/>
      <c r="G32" s="209"/>
      <c r="H32" s="8"/>
      <c r="I32" s="8"/>
      <c r="J32" s="8"/>
      <c r="K32" s="8"/>
    </row>
    <row r="33" spans="1:11" ht="17.25" customHeight="1" x14ac:dyDescent="0.25">
      <c r="A33" s="318"/>
      <c r="B33" s="91" t="s">
        <v>4</v>
      </c>
      <c r="C33" s="97"/>
      <c r="D33" s="97"/>
      <c r="E33" s="97"/>
      <c r="F33" s="97"/>
      <c r="G33" s="209"/>
      <c r="H33" s="8"/>
      <c r="I33" s="8"/>
      <c r="J33" s="8"/>
      <c r="K33" s="8"/>
    </row>
    <row r="34" spans="1:11" ht="17.25" customHeight="1" x14ac:dyDescent="0.25">
      <c r="A34" s="319"/>
      <c r="B34" s="91" t="s">
        <v>5</v>
      </c>
      <c r="C34" s="97"/>
      <c r="D34" s="97"/>
      <c r="E34" s="97"/>
      <c r="F34" s="97"/>
      <c r="G34" s="209"/>
      <c r="H34" s="8"/>
      <c r="I34" s="8"/>
      <c r="J34" s="8"/>
      <c r="K34" s="8"/>
    </row>
    <row r="35" spans="1:11" x14ac:dyDescent="0.25">
      <c r="A35" s="315" t="s">
        <v>34</v>
      </c>
      <c r="B35" s="48" t="s">
        <v>70</v>
      </c>
      <c r="C35" s="52">
        <f>C36</f>
        <v>6</v>
      </c>
      <c r="D35" s="52"/>
      <c r="E35" s="52"/>
      <c r="F35" s="52"/>
      <c r="G35" s="323"/>
      <c r="H35" s="8"/>
      <c r="I35" s="8"/>
      <c r="J35" s="8"/>
      <c r="K35" s="8"/>
    </row>
    <row r="36" spans="1:11" ht="18" customHeight="1" x14ac:dyDescent="0.25">
      <c r="A36" s="321"/>
      <c r="B36" s="57" t="s">
        <v>71</v>
      </c>
      <c r="C36" s="58">
        <v>6</v>
      </c>
      <c r="D36" s="97"/>
      <c r="E36" s="97"/>
      <c r="F36" s="97"/>
      <c r="G36" s="209"/>
      <c r="H36" s="8"/>
      <c r="I36" s="8"/>
      <c r="J36" s="8"/>
      <c r="K36" s="8"/>
    </row>
    <row r="37" spans="1:11" ht="20.45" customHeight="1" x14ac:dyDescent="0.25">
      <c r="A37" s="318"/>
      <c r="B37" s="57" t="s">
        <v>72</v>
      </c>
      <c r="C37" s="58">
        <v>3</v>
      </c>
      <c r="D37" s="97"/>
      <c r="E37" s="97"/>
      <c r="F37" s="97"/>
      <c r="G37" s="209"/>
      <c r="H37" s="8"/>
      <c r="I37" s="8"/>
      <c r="J37" s="8"/>
      <c r="K37" s="8"/>
    </row>
    <row r="38" spans="1:11" ht="20.45" customHeight="1" x14ac:dyDescent="0.25">
      <c r="A38" s="318"/>
      <c r="B38" s="98" t="s">
        <v>113</v>
      </c>
      <c r="C38" s="211">
        <v>1</v>
      </c>
      <c r="D38" s="97"/>
      <c r="E38" s="97"/>
      <c r="F38" s="97"/>
      <c r="G38" s="209"/>
      <c r="H38" s="8"/>
      <c r="I38" s="8"/>
      <c r="J38" s="8"/>
      <c r="K38" s="8"/>
    </row>
    <row r="39" spans="1:11" ht="22.9" customHeight="1" x14ac:dyDescent="0.25">
      <c r="A39" s="318"/>
      <c r="B39" s="249" t="s">
        <v>52</v>
      </c>
      <c r="C39" s="250"/>
      <c r="D39" s="97"/>
      <c r="E39" s="97"/>
      <c r="F39" s="97"/>
      <c r="G39" s="209"/>
      <c r="H39" s="8"/>
      <c r="I39" s="8"/>
      <c r="J39" s="8"/>
      <c r="K39" s="8"/>
    </row>
    <row r="40" spans="1:11" ht="16.899999999999999" customHeight="1" x14ac:dyDescent="0.25">
      <c r="A40" s="318"/>
      <c r="B40" s="59" t="s">
        <v>4</v>
      </c>
      <c r="C40" s="324"/>
      <c r="D40" s="97"/>
      <c r="E40" s="97"/>
      <c r="F40" s="97"/>
      <c r="G40" s="209"/>
      <c r="H40" s="8"/>
      <c r="I40" s="8"/>
      <c r="J40" s="8"/>
      <c r="K40" s="8"/>
    </row>
    <row r="41" spans="1:11" ht="22.9" customHeight="1" x14ac:dyDescent="0.25">
      <c r="A41" s="319"/>
      <c r="B41" s="59" t="s">
        <v>5</v>
      </c>
      <c r="C41" s="324"/>
      <c r="D41" s="97"/>
      <c r="E41" s="97"/>
      <c r="F41" s="97"/>
      <c r="G41" s="209"/>
      <c r="H41" s="8"/>
      <c r="I41" s="8"/>
      <c r="J41" s="8"/>
      <c r="K41" s="8"/>
    </row>
    <row r="42" spans="1:11" ht="22.9" customHeight="1" x14ac:dyDescent="0.25">
      <c r="A42" s="315" t="s">
        <v>35</v>
      </c>
      <c r="B42" s="48" t="s">
        <v>73</v>
      </c>
      <c r="C42" s="52">
        <f>C43</f>
        <v>5</v>
      </c>
      <c r="D42" s="52"/>
      <c r="E42" s="52"/>
      <c r="F42" s="52"/>
      <c r="G42" s="320"/>
      <c r="H42" s="8"/>
      <c r="I42" s="8"/>
      <c r="J42" s="8"/>
      <c r="K42" s="8"/>
    </row>
    <row r="43" spans="1:11" ht="33" customHeight="1" x14ac:dyDescent="0.25">
      <c r="A43" s="321"/>
      <c r="B43" s="57" t="s">
        <v>74</v>
      </c>
      <c r="C43" s="58">
        <v>5</v>
      </c>
      <c r="D43" s="97"/>
      <c r="E43" s="97"/>
      <c r="F43" s="97"/>
      <c r="G43" s="209"/>
      <c r="H43" s="8"/>
      <c r="I43" s="8"/>
      <c r="J43" s="8"/>
      <c r="K43" s="8"/>
    </row>
    <row r="44" spans="1:11" ht="32.25" customHeight="1" x14ac:dyDescent="0.25">
      <c r="A44" s="318"/>
      <c r="B44" s="57" t="s">
        <v>75</v>
      </c>
      <c r="C44" s="58">
        <v>3</v>
      </c>
      <c r="D44" s="97"/>
      <c r="E44" s="97"/>
      <c r="F44" s="97"/>
      <c r="G44" s="209"/>
      <c r="H44" s="8"/>
      <c r="I44" s="8"/>
      <c r="J44" s="8"/>
      <c r="K44" s="8"/>
    </row>
    <row r="45" spans="1:11" ht="34.5" customHeight="1" x14ac:dyDescent="0.25">
      <c r="A45" s="318"/>
      <c r="B45" s="57" t="s">
        <v>76</v>
      </c>
      <c r="C45" s="58">
        <v>1</v>
      </c>
      <c r="D45" s="97"/>
      <c r="E45" s="97"/>
      <c r="F45" s="97"/>
      <c r="G45" s="209"/>
      <c r="H45" s="8"/>
      <c r="I45" s="8"/>
      <c r="J45" s="8"/>
      <c r="K45" s="8"/>
    </row>
    <row r="46" spans="1:11" ht="17.25" customHeight="1" x14ac:dyDescent="0.25">
      <c r="A46" s="318"/>
      <c r="B46" s="55" t="s">
        <v>52</v>
      </c>
      <c r="C46" s="97"/>
      <c r="D46" s="97"/>
      <c r="E46" s="97"/>
      <c r="F46" s="97"/>
      <c r="G46" s="209"/>
      <c r="H46" s="8"/>
      <c r="I46" s="8"/>
      <c r="J46" s="8"/>
      <c r="K46" s="8"/>
    </row>
    <row r="47" spans="1:11" ht="17.25" customHeight="1" x14ac:dyDescent="0.25">
      <c r="A47" s="318"/>
      <c r="B47" s="91" t="s">
        <v>4</v>
      </c>
      <c r="C47" s="97"/>
      <c r="D47" s="97"/>
      <c r="E47" s="97"/>
      <c r="F47" s="97"/>
      <c r="G47" s="209"/>
      <c r="H47" s="8"/>
      <c r="I47" s="8"/>
      <c r="J47" s="8"/>
      <c r="K47" s="8"/>
    </row>
    <row r="48" spans="1:11" ht="17.25" customHeight="1" x14ac:dyDescent="0.25">
      <c r="A48" s="319"/>
      <c r="B48" s="91" t="s">
        <v>5</v>
      </c>
      <c r="C48" s="97"/>
      <c r="D48" s="97"/>
      <c r="E48" s="97"/>
      <c r="F48" s="97"/>
      <c r="G48" s="209"/>
      <c r="H48" s="8"/>
      <c r="I48" s="8"/>
      <c r="J48" s="8"/>
      <c r="K48" s="8"/>
    </row>
    <row r="49" spans="1:11" ht="17.25" customHeight="1" x14ac:dyDescent="0.25">
      <c r="A49" s="315" t="s">
        <v>49</v>
      </c>
      <c r="B49" s="48" t="s">
        <v>61</v>
      </c>
      <c r="C49" s="52">
        <f>C50</f>
        <v>5</v>
      </c>
      <c r="D49" s="52"/>
      <c r="E49" s="52"/>
      <c r="F49" s="52"/>
      <c r="G49" s="320"/>
      <c r="H49" s="8"/>
      <c r="I49" s="8"/>
      <c r="J49" s="8"/>
      <c r="K49" s="8"/>
    </row>
    <row r="50" spans="1:11" ht="17.25" customHeight="1" x14ac:dyDescent="0.25">
      <c r="A50" s="325"/>
      <c r="B50" s="57" t="s">
        <v>62</v>
      </c>
      <c r="C50" s="58">
        <v>5</v>
      </c>
      <c r="D50" s="97"/>
      <c r="E50" s="97"/>
      <c r="F50" s="97"/>
      <c r="G50" s="209"/>
      <c r="H50" s="8"/>
      <c r="I50" s="8"/>
      <c r="J50" s="8"/>
      <c r="K50" s="8"/>
    </row>
    <row r="51" spans="1:11" ht="17.25" customHeight="1" x14ac:dyDescent="0.25">
      <c r="A51" s="326"/>
      <c r="B51" s="57" t="s">
        <v>63</v>
      </c>
      <c r="C51" s="58">
        <v>3</v>
      </c>
      <c r="D51" s="97"/>
      <c r="E51" s="97"/>
      <c r="F51" s="97"/>
      <c r="G51" s="209"/>
      <c r="H51" s="8"/>
      <c r="I51" s="8"/>
      <c r="J51" s="8"/>
      <c r="K51" s="8"/>
    </row>
    <row r="52" spans="1:11" ht="17.25" customHeight="1" x14ac:dyDescent="0.25">
      <c r="A52" s="326"/>
      <c r="B52" s="57" t="s">
        <v>77</v>
      </c>
      <c r="C52" s="58">
        <v>1</v>
      </c>
      <c r="D52" s="97"/>
      <c r="E52" s="97"/>
      <c r="F52" s="97"/>
      <c r="G52" s="209"/>
      <c r="H52" s="8"/>
      <c r="I52" s="8"/>
      <c r="J52" s="8"/>
      <c r="K52" s="8"/>
    </row>
    <row r="53" spans="1:11" ht="17.25" customHeight="1" x14ac:dyDescent="0.25">
      <c r="A53" s="326"/>
      <c r="B53" s="91" t="s">
        <v>52</v>
      </c>
      <c r="C53" s="97"/>
      <c r="D53" s="97"/>
      <c r="E53" s="97"/>
      <c r="F53" s="97"/>
      <c r="G53" s="209"/>
      <c r="H53" s="8"/>
      <c r="I53" s="8"/>
      <c r="J53" s="8"/>
      <c r="K53" s="8"/>
    </row>
    <row r="54" spans="1:11" ht="17.25" customHeight="1" x14ac:dyDescent="0.25">
      <c r="A54" s="326"/>
      <c r="B54" s="91" t="s">
        <v>4</v>
      </c>
      <c r="C54" s="97"/>
      <c r="D54" s="97"/>
      <c r="E54" s="97"/>
      <c r="F54" s="97"/>
      <c r="G54" s="209"/>
      <c r="H54" s="8"/>
      <c r="I54" s="8"/>
      <c r="J54" s="8"/>
      <c r="K54" s="8"/>
    </row>
    <row r="55" spans="1:11" ht="17.25" customHeight="1" x14ac:dyDescent="0.25">
      <c r="A55" s="327"/>
      <c r="B55" s="91" t="s">
        <v>5</v>
      </c>
      <c r="C55" s="97"/>
      <c r="D55" s="97"/>
      <c r="E55" s="97"/>
      <c r="F55" s="97"/>
      <c r="G55" s="209"/>
      <c r="H55" s="8"/>
      <c r="I55" s="8"/>
      <c r="J55" s="8"/>
      <c r="K55" s="8"/>
    </row>
    <row r="56" spans="1:11" ht="17.25" customHeight="1" thickBot="1" x14ac:dyDescent="0.3">
      <c r="A56" s="328" t="s">
        <v>51</v>
      </c>
      <c r="B56" s="48" t="s">
        <v>111</v>
      </c>
      <c r="C56" s="52">
        <f>C57</f>
        <v>3</v>
      </c>
      <c r="D56" s="52"/>
      <c r="E56" s="52"/>
      <c r="F56" s="52"/>
      <c r="G56" s="320"/>
      <c r="H56" s="8"/>
      <c r="I56" s="8"/>
      <c r="J56" s="8"/>
      <c r="K56" s="8"/>
    </row>
    <row r="57" spans="1:11" ht="17.25" customHeight="1" x14ac:dyDescent="0.25">
      <c r="A57" s="329"/>
      <c r="B57" s="49" t="s">
        <v>109</v>
      </c>
      <c r="C57" s="54">
        <v>3</v>
      </c>
      <c r="D57" s="97"/>
      <c r="E57" s="97"/>
      <c r="F57" s="97"/>
      <c r="G57" s="209"/>
      <c r="H57" s="8"/>
      <c r="I57" s="8"/>
      <c r="J57" s="8"/>
      <c r="K57" s="8"/>
    </row>
    <row r="58" spans="1:11" ht="17.25" customHeight="1" thickBot="1" x14ac:dyDescent="0.3">
      <c r="A58" s="330"/>
      <c r="B58" s="50" t="s">
        <v>110</v>
      </c>
      <c r="C58" s="54">
        <v>0</v>
      </c>
      <c r="D58" s="97"/>
      <c r="E58" s="97"/>
      <c r="F58" s="97"/>
      <c r="G58" s="209"/>
      <c r="H58" s="8"/>
      <c r="I58" s="8"/>
      <c r="J58" s="8"/>
      <c r="K58" s="8"/>
    </row>
    <row r="59" spans="1:11" ht="17.25" customHeight="1" x14ac:dyDescent="0.25">
      <c r="A59" s="330"/>
      <c r="B59" s="251" t="s">
        <v>64</v>
      </c>
      <c r="C59" s="251"/>
      <c r="D59" s="97"/>
      <c r="E59" s="97"/>
      <c r="F59" s="97"/>
      <c r="G59" s="209"/>
      <c r="H59" s="8"/>
      <c r="I59" s="8"/>
      <c r="J59" s="8"/>
      <c r="K59" s="8"/>
    </row>
    <row r="60" spans="1:11" ht="17.25" customHeight="1" x14ac:dyDescent="0.25">
      <c r="A60" s="330"/>
      <c r="B60" s="60" t="s">
        <v>4</v>
      </c>
      <c r="C60" s="61"/>
      <c r="D60" s="97"/>
      <c r="E60" s="97"/>
      <c r="F60" s="97"/>
      <c r="G60" s="209"/>
      <c r="H60" s="8"/>
      <c r="I60" s="8"/>
      <c r="J60" s="8"/>
      <c r="K60" s="8"/>
    </row>
    <row r="61" spans="1:11" ht="17.25" customHeight="1" x14ac:dyDescent="0.25">
      <c r="A61" s="331"/>
      <c r="B61" s="60" t="s">
        <v>5</v>
      </c>
      <c r="C61" s="61"/>
      <c r="D61" s="97"/>
      <c r="E61" s="97"/>
      <c r="F61" s="97"/>
      <c r="G61" s="209"/>
      <c r="H61" s="8"/>
      <c r="I61" s="8"/>
      <c r="J61" s="8"/>
      <c r="K61" s="8"/>
    </row>
    <row r="62" spans="1:11" ht="17.25" customHeight="1" x14ac:dyDescent="0.25">
      <c r="A62" s="328" t="s">
        <v>60</v>
      </c>
      <c r="B62" s="48" t="s">
        <v>78</v>
      </c>
      <c r="C62" s="52">
        <f>C63</f>
        <v>5</v>
      </c>
      <c r="D62" s="52"/>
      <c r="E62" s="52"/>
      <c r="F62" s="52"/>
      <c r="G62" s="320"/>
      <c r="H62" s="8"/>
      <c r="I62" s="8"/>
      <c r="J62" s="8"/>
      <c r="K62" s="8"/>
    </row>
    <row r="63" spans="1:11" ht="17.25" customHeight="1" x14ac:dyDescent="0.25">
      <c r="A63" s="325"/>
      <c r="B63" s="57" t="s">
        <v>79</v>
      </c>
      <c r="C63" s="58">
        <v>5</v>
      </c>
      <c r="D63" s="97"/>
      <c r="E63" s="97"/>
      <c r="F63" s="97"/>
      <c r="G63" s="209"/>
      <c r="H63" s="8"/>
      <c r="I63" s="8"/>
      <c r="J63" s="8"/>
      <c r="K63" s="8"/>
    </row>
    <row r="64" spans="1:11" ht="17.25" customHeight="1" x14ac:dyDescent="0.25">
      <c r="A64" s="326"/>
      <c r="B64" s="57" t="s">
        <v>80</v>
      </c>
      <c r="C64" s="58">
        <v>0</v>
      </c>
      <c r="D64" s="97"/>
      <c r="E64" s="97"/>
      <c r="F64" s="97"/>
      <c r="G64" s="209"/>
      <c r="H64" s="8"/>
      <c r="I64" s="8"/>
      <c r="J64" s="8"/>
      <c r="K64" s="8"/>
    </row>
    <row r="65" spans="1:11" ht="17.25" customHeight="1" x14ac:dyDescent="0.25">
      <c r="A65" s="326"/>
      <c r="B65" s="251" t="s">
        <v>64</v>
      </c>
      <c r="C65" s="251"/>
      <c r="D65" s="97"/>
      <c r="E65" s="97"/>
      <c r="F65" s="97"/>
      <c r="G65" s="209"/>
      <c r="H65" s="8"/>
      <c r="I65" s="8"/>
      <c r="J65" s="8"/>
      <c r="K65" s="8"/>
    </row>
    <row r="66" spans="1:11" ht="17.25" customHeight="1" x14ac:dyDescent="0.25">
      <c r="A66" s="326"/>
      <c r="B66" s="60" t="s">
        <v>4</v>
      </c>
      <c r="C66" s="61"/>
      <c r="D66" s="97"/>
      <c r="E66" s="97"/>
      <c r="F66" s="97"/>
      <c r="G66" s="209"/>
      <c r="H66" s="8"/>
      <c r="I66" s="8"/>
      <c r="J66" s="8"/>
      <c r="K66" s="8"/>
    </row>
    <row r="67" spans="1:11" ht="17.25" customHeight="1" x14ac:dyDescent="0.25">
      <c r="A67" s="327"/>
      <c r="B67" s="60" t="s">
        <v>5</v>
      </c>
      <c r="C67" s="61"/>
      <c r="D67" s="97"/>
      <c r="E67" s="97"/>
      <c r="F67" s="97"/>
      <c r="G67" s="209"/>
      <c r="H67" s="8"/>
      <c r="I67" s="8"/>
      <c r="J67" s="8"/>
      <c r="K67" s="8"/>
    </row>
    <row r="68" spans="1:11" ht="17.25" customHeight="1" x14ac:dyDescent="0.25">
      <c r="A68" s="328" t="s">
        <v>86</v>
      </c>
      <c r="B68" s="62" t="s">
        <v>81</v>
      </c>
      <c r="C68" s="63">
        <f>C69</f>
        <v>7</v>
      </c>
      <c r="D68" s="52"/>
      <c r="E68" s="52"/>
      <c r="F68" s="52"/>
      <c r="G68" s="320"/>
      <c r="H68" s="8"/>
      <c r="I68" s="8"/>
      <c r="J68" s="8"/>
      <c r="K68" s="8"/>
    </row>
    <row r="69" spans="1:11" ht="33.6" customHeight="1" x14ac:dyDescent="0.25">
      <c r="A69" s="325"/>
      <c r="B69" s="64" t="s">
        <v>82</v>
      </c>
      <c r="C69" s="58">
        <v>7</v>
      </c>
      <c r="D69" s="97"/>
      <c r="E69" s="97"/>
      <c r="F69" s="97"/>
      <c r="G69" s="209"/>
      <c r="H69" s="8"/>
      <c r="I69" s="8"/>
      <c r="J69" s="8"/>
      <c r="K69" s="8"/>
    </row>
    <row r="70" spans="1:11" ht="35.450000000000003" customHeight="1" x14ac:dyDescent="0.25">
      <c r="A70" s="326"/>
      <c r="B70" s="57" t="s">
        <v>83</v>
      </c>
      <c r="C70" s="58">
        <v>4</v>
      </c>
      <c r="D70" s="97"/>
      <c r="E70" s="97"/>
      <c r="F70" s="97"/>
      <c r="G70" s="209"/>
      <c r="H70" s="8"/>
      <c r="I70" s="8"/>
      <c r="J70" s="8"/>
      <c r="K70" s="8"/>
    </row>
    <row r="71" spans="1:11" ht="30" customHeight="1" x14ac:dyDescent="0.25">
      <c r="A71" s="326"/>
      <c r="B71" s="57" t="s">
        <v>84</v>
      </c>
      <c r="C71" s="58">
        <v>1</v>
      </c>
      <c r="D71" s="97"/>
      <c r="E71" s="97"/>
      <c r="F71" s="97"/>
      <c r="G71" s="209"/>
      <c r="H71" s="8"/>
      <c r="I71" s="8"/>
      <c r="J71" s="8"/>
      <c r="K71" s="8"/>
    </row>
    <row r="72" spans="1:11" ht="19.899999999999999" customHeight="1" x14ac:dyDescent="0.25">
      <c r="A72" s="326"/>
      <c r="B72" s="251" t="s">
        <v>64</v>
      </c>
      <c r="C72" s="251"/>
      <c r="D72" s="97"/>
      <c r="E72" s="97"/>
      <c r="F72" s="97"/>
      <c r="G72" s="209"/>
      <c r="H72" s="8"/>
      <c r="I72" s="8"/>
      <c r="J72" s="8"/>
      <c r="K72" s="8"/>
    </row>
    <row r="73" spans="1:11" ht="21.6" customHeight="1" x14ac:dyDescent="0.25">
      <c r="A73" s="326"/>
      <c r="B73" s="60" t="s">
        <v>4</v>
      </c>
      <c r="C73" s="61"/>
      <c r="D73" s="97"/>
      <c r="E73" s="97"/>
      <c r="F73" s="97"/>
      <c r="G73" s="209"/>
      <c r="H73" s="8"/>
      <c r="I73" s="8"/>
      <c r="J73" s="8"/>
      <c r="K73" s="8"/>
    </row>
    <row r="74" spans="1:11" ht="19.149999999999999" customHeight="1" x14ac:dyDescent="0.25">
      <c r="A74" s="327"/>
      <c r="B74" s="60" t="s">
        <v>5</v>
      </c>
      <c r="C74" s="61"/>
      <c r="D74" s="97"/>
      <c r="E74" s="97"/>
      <c r="F74" s="97"/>
      <c r="G74" s="209"/>
      <c r="H74" s="8"/>
      <c r="I74" s="8"/>
      <c r="J74" s="8"/>
      <c r="K74" s="8"/>
    </row>
    <row r="75" spans="1:11" ht="17.25" customHeight="1" x14ac:dyDescent="0.25">
      <c r="A75" s="65" t="s">
        <v>88</v>
      </c>
      <c r="B75" s="95" t="s">
        <v>85</v>
      </c>
      <c r="C75" s="63">
        <f>C76</f>
        <v>8</v>
      </c>
      <c r="D75" s="52"/>
      <c r="E75" s="52"/>
      <c r="F75" s="52"/>
      <c r="G75" s="320"/>
      <c r="H75" s="8"/>
      <c r="I75" s="8"/>
      <c r="J75" s="8"/>
      <c r="K75" s="8"/>
    </row>
    <row r="76" spans="1:11" ht="17.25" customHeight="1" x14ac:dyDescent="0.25">
      <c r="A76" s="252"/>
      <c r="B76" s="96" t="s">
        <v>118</v>
      </c>
      <c r="C76" s="66">
        <v>8</v>
      </c>
      <c r="D76" s="97"/>
      <c r="E76" s="97"/>
      <c r="F76" s="97"/>
      <c r="G76" s="209"/>
      <c r="H76" s="8"/>
      <c r="I76" s="8"/>
      <c r="J76" s="8"/>
      <c r="K76" s="8"/>
    </row>
    <row r="77" spans="1:11" ht="17.25" customHeight="1" x14ac:dyDescent="0.25">
      <c r="A77" s="253"/>
      <c r="B77" s="96" t="s">
        <v>119</v>
      </c>
      <c r="C77" s="66">
        <v>5</v>
      </c>
      <c r="D77" s="97"/>
      <c r="E77" s="97"/>
      <c r="F77" s="97"/>
      <c r="G77" s="209"/>
      <c r="H77" s="8"/>
      <c r="I77" s="8"/>
      <c r="J77" s="8"/>
      <c r="K77" s="8"/>
    </row>
    <row r="78" spans="1:11" ht="17.25" customHeight="1" x14ac:dyDescent="0.25">
      <c r="A78" s="253"/>
      <c r="B78" s="96" t="s">
        <v>120</v>
      </c>
      <c r="C78" s="66">
        <v>3</v>
      </c>
      <c r="D78" s="97"/>
      <c r="E78" s="97"/>
      <c r="F78" s="97"/>
      <c r="G78" s="209"/>
      <c r="H78" s="8"/>
      <c r="I78" s="8"/>
      <c r="J78" s="8"/>
      <c r="K78" s="8"/>
    </row>
    <row r="79" spans="1:11" ht="17.25" customHeight="1" x14ac:dyDescent="0.25">
      <c r="A79" s="253"/>
      <c r="B79" s="96" t="s">
        <v>121</v>
      </c>
      <c r="C79" s="66">
        <v>0</v>
      </c>
      <c r="D79" s="97"/>
      <c r="E79" s="97"/>
      <c r="F79" s="97"/>
      <c r="G79" s="209"/>
      <c r="H79" s="8"/>
      <c r="I79" s="8"/>
      <c r="J79" s="8"/>
      <c r="K79" s="8"/>
    </row>
    <row r="80" spans="1:11" ht="36.6" customHeight="1" x14ac:dyDescent="0.25">
      <c r="A80" s="253"/>
      <c r="B80" s="60" t="s">
        <v>87</v>
      </c>
      <c r="C80" s="61"/>
      <c r="D80" s="97"/>
      <c r="E80" s="97"/>
      <c r="F80" s="97"/>
      <c r="G80" s="209"/>
      <c r="H80" s="8"/>
      <c r="I80" s="8"/>
      <c r="J80" s="8"/>
      <c r="K80" s="8"/>
    </row>
    <row r="81" spans="1:11" ht="17.25" customHeight="1" x14ac:dyDescent="0.25">
      <c r="A81" s="253"/>
      <c r="B81" s="251" t="s">
        <v>64</v>
      </c>
      <c r="C81" s="251"/>
      <c r="D81" s="97"/>
      <c r="E81" s="97"/>
      <c r="F81" s="97"/>
      <c r="G81" s="209"/>
      <c r="H81" s="8"/>
      <c r="I81" s="8"/>
      <c r="J81" s="8"/>
      <c r="K81" s="8"/>
    </row>
    <row r="82" spans="1:11" ht="17.25" customHeight="1" x14ac:dyDescent="0.25">
      <c r="A82" s="253"/>
      <c r="B82" s="60" t="s">
        <v>4</v>
      </c>
      <c r="C82" s="61"/>
      <c r="D82" s="97"/>
      <c r="E82" s="97"/>
      <c r="F82" s="97"/>
      <c r="G82" s="209"/>
      <c r="H82" s="8"/>
      <c r="I82" s="8"/>
      <c r="J82" s="8"/>
      <c r="K82" s="8"/>
    </row>
    <row r="83" spans="1:11" ht="17.25" customHeight="1" x14ac:dyDescent="0.25">
      <c r="A83" s="254"/>
      <c r="B83" s="60" t="s">
        <v>5</v>
      </c>
      <c r="C83" s="61"/>
      <c r="D83" s="97"/>
      <c r="E83" s="97"/>
      <c r="F83" s="97"/>
      <c r="G83" s="209"/>
      <c r="H83" s="8"/>
      <c r="I83" s="8"/>
      <c r="J83" s="8"/>
      <c r="K83" s="8"/>
    </row>
    <row r="84" spans="1:11" s="214" customFormat="1" ht="17.25" customHeight="1" x14ac:dyDescent="0.25">
      <c r="A84" s="328" t="s">
        <v>108</v>
      </c>
      <c r="B84" s="332" t="s">
        <v>57</v>
      </c>
      <c r="C84" s="52">
        <f>C85+C87+C86</f>
        <v>9</v>
      </c>
      <c r="D84" s="52"/>
      <c r="E84" s="52"/>
      <c r="F84" s="52"/>
      <c r="G84" s="320"/>
      <c r="H84" s="213"/>
      <c r="I84" s="213"/>
      <c r="J84" s="213"/>
      <c r="K84" s="213"/>
    </row>
    <row r="85" spans="1:11" s="214" customFormat="1" ht="33.75" customHeight="1" x14ac:dyDescent="0.25">
      <c r="A85" s="325"/>
      <c r="B85" s="333" t="s">
        <v>123</v>
      </c>
      <c r="C85" s="54">
        <v>3</v>
      </c>
      <c r="D85" s="97"/>
      <c r="E85" s="97"/>
      <c r="F85" s="97"/>
      <c r="G85" s="209"/>
      <c r="H85" s="213"/>
      <c r="I85" s="213"/>
      <c r="J85" s="213"/>
      <c r="K85" s="213"/>
    </row>
    <row r="86" spans="1:11" s="214" customFormat="1" ht="28.9" customHeight="1" x14ac:dyDescent="0.25">
      <c r="A86" s="326"/>
      <c r="B86" s="333" t="s">
        <v>95</v>
      </c>
      <c r="C86" s="54">
        <v>3</v>
      </c>
      <c r="D86" s="97"/>
      <c r="E86" s="97"/>
      <c r="F86" s="97"/>
      <c r="G86" s="209"/>
      <c r="H86" s="213"/>
      <c r="I86" s="213"/>
      <c r="J86" s="213"/>
      <c r="K86" s="213"/>
    </row>
    <row r="87" spans="1:11" s="214" customFormat="1" ht="25.15" customHeight="1" x14ac:dyDescent="0.25">
      <c r="A87" s="326"/>
      <c r="B87" s="333" t="s">
        <v>102</v>
      </c>
      <c r="C87" s="54">
        <v>3</v>
      </c>
      <c r="D87" s="97"/>
      <c r="E87" s="97"/>
      <c r="F87" s="97"/>
      <c r="G87" s="209"/>
      <c r="H87" s="213"/>
      <c r="I87" s="213"/>
      <c r="J87" s="213"/>
      <c r="K87" s="213"/>
    </row>
    <row r="88" spans="1:11" s="214" customFormat="1" ht="18.75" customHeight="1" x14ac:dyDescent="0.25">
      <c r="A88" s="326"/>
      <c r="B88" s="85" t="s">
        <v>96</v>
      </c>
      <c r="C88" s="54"/>
      <c r="D88" s="97"/>
      <c r="E88" s="97"/>
      <c r="F88" s="97"/>
      <c r="G88" s="209"/>
      <c r="H88" s="213"/>
      <c r="I88" s="213"/>
      <c r="J88" s="213"/>
      <c r="K88" s="213"/>
    </row>
    <row r="89" spans="1:11" s="214" customFormat="1" ht="17.25" customHeight="1" x14ac:dyDescent="0.25">
      <c r="A89" s="326"/>
      <c r="B89" s="91" t="s">
        <v>50</v>
      </c>
      <c r="C89" s="97"/>
      <c r="D89" s="97"/>
      <c r="E89" s="97"/>
      <c r="F89" s="97"/>
      <c r="G89" s="209"/>
      <c r="H89" s="213"/>
      <c r="I89" s="213"/>
      <c r="J89" s="213"/>
      <c r="K89" s="213"/>
    </row>
    <row r="90" spans="1:11" s="214" customFormat="1" ht="17.25" customHeight="1" x14ac:dyDescent="0.25">
      <c r="A90" s="326"/>
      <c r="B90" s="91" t="s">
        <v>4</v>
      </c>
      <c r="C90" s="97"/>
      <c r="D90" s="97"/>
      <c r="E90" s="97"/>
      <c r="F90" s="97"/>
      <c r="G90" s="209"/>
      <c r="H90" s="213"/>
      <c r="I90" s="213"/>
      <c r="J90" s="213"/>
      <c r="K90" s="213"/>
    </row>
    <row r="91" spans="1:11" s="214" customFormat="1" ht="17.25" customHeight="1" x14ac:dyDescent="0.25">
      <c r="A91" s="327"/>
      <c r="B91" s="91" t="s">
        <v>5</v>
      </c>
      <c r="C91" s="97"/>
      <c r="D91" s="97"/>
      <c r="E91" s="97"/>
      <c r="F91" s="97"/>
      <c r="G91" s="209"/>
      <c r="H91" s="213"/>
      <c r="I91" s="213"/>
      <c r="J91" s="213"/>
      <c r="K91" s="213"/>
    </row>
    <row r="92" spans="1:11" ht="17.25" customHeight="1" x14ac:dyDescent="0.25">
      <c r="A92" s="334" t="s">
        <v>39</v>
      </c>
      <c r="B92" s="67" t="s">
        <v>37</v>
      </c>
      <c r="C92" s="68">
        <f>C93</f>
        <v>18</v>
      </c>
      <c r="D92" s="68"/>
      <c r="E92" s="68"/>
      <c r="F92" s="68"/>
      <c r="G92" s="335"/>
      <c r="H92" s="8"/>
      <c r="I92" s="8"/>
      <c r="J92" s="8"/>
      <c r="K92" s="8"/>
    </row>
    <row r="93" spans="1:11" ht="17.25" customHeight="1" x14ac:dyDescent="0.25">
      <c r="A93" s="325"/>
      <c r="B93" s="57" t="s">
        <v>40</v>
      </c>
      <c r="C93" s="69">
        <v>18</v>
      </c>
      <c r="D93" s="97"/>
      <c r="E93" s="97"/>
      <c r="F93" s="97"/>
      <c r="G93" s="209"/>
      <c r="H93" s="8"/>
      <c r="I93" s="8"/>
      <c r="J93" s="8"/>
      <c r="K93" s="8"/>
    </row>
    <row r="94" spans="1:11" ht="17.25" customHeight="1" x14ac:dyDescent="0.25">
      <c r="A94" s="326"/>
      <c r="B94" s="57" t="s">
        <v>114</v>
      </c>
      <c r="C94" s="69">
        <v>15</v>
      </c>
      <c r="D94" s="97"/>
      <c r="E94" s="97"/>
      <c r="F94" s="97"/>
      <c r="G94" s="209"/>
      <c r="H94" s="8"/>
      <c r="I94" s="8"/>
      <c r="J94" s="8"/>
      <c r="K94" s="8"/>
    </row>
    <row r="95" spans="1:11" s="17" customFormat="1" ht="17.25" customHeight="1" x14ac:dyDescent="0.25">
      <c r="A95" s="326"/>
      <c r="B95" s="57" t="s">
        <v>167</v>
      </c>
      <c r="C95" s="70">
        <v>10</v>
      </c>
      <c r="D95" s="97"/>
      <c r="E95" s="97"/>
      <c r="F95" s="97"/>
      <c r="G95" s="209"/>
      <c r="H95" s="108"/>
      <c r="I95" s="108"/>
      <c r="J95" s="108"/>
      <c r="K95" s="108"/>
    </row>
    <row r="96" spans="1:11" ht="17.25" customHeight="1" x14ac:dyDescent="0.25">
      <c r="A96" s="326"/>
      <c r="B96" s="57" t="s">
        <v>117</v>
      </c>
      <c r="C96" s="70">
        <v>5</v>
      </c>
      <c r="D96" s="97"/>
      <c r="E96" s="97"/>
      <c r="F96" s="97"/>
      <c r="G96" s="209"/>
      <c r="H96" s="8"/>
      <c r="I96" s="8"/>
      <c r="J96" s="8"/>
      <c r="K96" s="8"/>
    </row>
    <row r="97" spans="1:11" ht="17.25" customHeight="1" x14ac:dyDescent="0.25">
      <c r="A97" s="326"/>
      <c r="B97" s="91" t="s">
        <v>52</v>
      </c>
      <c r="C97" s="71"/>
      <c r="D97" s="97"/>
      <c r="E97" s="97"/>
      <c r="F97" s="97"/>
      <c r="G97" s="209"/>
      <c r="H97" s="8"/>
      <c r="I97" s="8"/>
      <c r="J97" s="8"/>
      <c r="K97" s="8"/>
    </row>
    <row r="98" spans="1:11" ht="17.25" customHeight="1" x14ac:dyDescent="0.25">
      <c r="A98" s="326"/>
      <c r="B98" s="241" t="s">
        <v>4</v>
      </c>
      <c r="C98" s="241"/>
      <c r="D98" s="97"/>
      <c r="E98" s="97"/>
      <c r="F98" s="97"/>
      <c r="G98" s="209"/>
      <c r="H98" s="8"/>
      <c r="I98" s="8"/>
      <c r="J98" s="8"/>
      <c r="K98" s="8"/>
    </row>
    <row r="99" spans="1:11" ht="17.25" customHeight="1" x14ac:dyDescent="0.25">
      <c r="A99" s="327"/>
      <c r="B99" s="241" t="s">
        <v>5</v>
      </c>
      <c r="C99" s="241"/>
      <c r="D99" s="97"/>
      <c r="E99" s="97"/>
      <c r="F99" s="97"/>
      <c r="G99" s="209"/>
      <c r="H99" s="8"/>
      <c r="I99" s="8"/>
      <c r="J99" s="8"/>
      <c r="K99" s="8"/>
    </row>
    <row r="100" spans="1:11" ht="17.25" customHeight="1" x14ac:dyDescent="0.25">
      <c r="A100" s="336" t="s">
        <v>93</v>
      </c>
      <c r="B100" s="72" t="s">
        <v>89</v>
      </c>
      <c r="C100" s="68">
        <f>C101+C102+C103+C104</f>
        <v>8</v>
      </c>
      <c r="D100" s="68"/>
      <c r="E100" s="68"/>
      <c r="F100" s="68"/>
      <c r="G100" s="335"/>
      <c r="H100" s="8"/>
      <c r="I100" s="8"/>
      <c r="J100" s="8"/>
      <c r="K100" s="8"/>
    </row>
    <row r="101" spans="1:11" ht="26.45" customHeight="1" x14ac:dyDescent="0.25">
      <c r="A101" s="325"/>
      <c r="B101" s="73" t="s">
        <v>115</v>
      </c>
      <c r="C101" s="54">
        <v>2</v>
      </c>
      <c r="D101" s="97"/>
      <c r="E101" s="97"/>
      <c r="F101" s="97"/>
      <c r="G101" s="209"/>
      <c r="H101" s="8"/>
      <c r="I101" s="8"/>
      <c r="J101" s="8"/>
      <c r="K101" s="8"/>
    </row>
    <row r="102" spans="1:11" ht="29.45" customHeight="1" x14ac:dyDescent="0.25">
      <c r="A102" s="326"/>
      <c r="B102" s="73" t="s">
        <v>91</v>
      </c>
      <c r="C102" s="54">
        <v>2</v>
      </c>
      <c r="D102" s="97"/>
      <c r="E102" s="97"/>
      <c r="F102" s="97"/>
      <c r="G102" s="209"/>
      <c r="H102" s="8"/>
      <c r="I102" s="8"/>
      <c r="J102" s="8"/>
      <c r="K102" s="8"/>
    </row>
    <row r="103" spans="1:11" ht="22.5" customHeight="1" x14ac:dyDescent="0.25">
      <c r="A103" s="326"/>
      <c r="B103" s="73" t="s">
        <v>92</v>
      </c>
      <c r="C103" s="54">
        <v>2</v>
      </c>
      <c r="D103" s="97"/>
      <c r="E103" s="97"/>
      <c r="F103" s="97"/>
      <c r="G103" s="209"/>
      <c r="H103" s="8"/>
      <c r="I103" s="8"/>
      <c r="J103" s="8"/>
      <c r="K103" s="8"/>
    </row>
    <row r="104" spans="1:11" s="17" customFormat="1" ht="17.25" customHeight="1" x14ac:dyDescent="0.25">
      <c r="A104" s="326"/>
      <c r="B104" s="73" t="s">
        <v>122</v>
      </c>
      <c r="C104" s="54">
        <v>2</v>
      </c>
      <c r="D104" s="97"/>
      <c r="E104" s="97"/>
      <c r="F104" s="97"/>
      <c r="G104" s="209"/>
      <c r="H104" s="108"/>
      <c r="I104" s="108"/>
      <c r="J104" s="108"/>
      <c r="K104" s="108"/>
    </row>
    <row r="105" spans="1:11" ht="17.25" customHeight="1" x14ac:dyDescent="0.25">
      <c r="A105" s="326"/>
      <c r="B105" s="92" t="s">
        <v>90</v>
      </c>
      <c r="C105" s="74"/>
      <c r="D105" s="97"/>
      <c r="E105" s="97"/>
      <c r="F105" s="97"/>
      <c r="G105" s="209"/>
      <c r="H105" s="8"/>
      <c r="I105" s="8"/>
      <c r="J105" s="8"/>
      <c r="K105" s="8"/>
    </row>
    <row r="106" spans="1:11" ht="17.25" customHeight="1" x14ac:dyDescent="0.25">
      <c r="A106" s="327"/>
      <c r="B106" s="74" t="s">
        <v>6</v>
      </c>
      <c r="C106" s="74"/>
      <c r="D106" s="97"/>
      <c r="E106" s="97"/>
      <c r="F106" s="97"/>
      <c r="G106" s="209"/>
      <c r="H106" s="8"/>
      <c r="I106" s="8"/>
      <c r="J106" s="8"/>
      <c r="K106" s="8"/>
    </row>
    <row r="107" spans="1:11" ht="17.25" customHeight="1" x14ac:dyDescent="0.25">
      <c r="A107" s="337" t="s">
        <v>42</v>
      </c>
      <c r="B107" s="338"/>
      <c r="C107" s="75">
        <f>C108+C120+C127+C113+C133</f>
        <v>9</v>
      </c>
      <c r="D107" s="75"/>
      <c r="E107" s="75"/>
      <c r="F107" s="75"/>
      <c r="G107" s="339"/>
      <c r="H107" s="8"/>
      <c r="I107" s="8"/>
      <c r="J107" s="8"/>
      <c r="K107" s="8"/>
    </row>
    <row r="108" spans="1:11" ht="17.25" customHeight="1" x14ac:dyDescent="0.25">
      <c r="A108" s="76" t="s">
        <v>65</v>
      </c>
      <c r="B108" s="77" t="s">
        <v>54</v>
      </c>
      <c r="C108" s="68">
        <f>C109</f>
        <v>1</v>
      </c>
      <c r="D108" s="78"/>
      <c r="E108" s="78"/>
      <c r="F108" s="78"/>
      <c r="G108" s="78"/>
      <c r="H108" s="9"/>
      <c r="I108" s="9"/>
      <c r="J108" s="9"/>
      <c r="K108" s="8"/>
    </row>
    <row r="109" spans="1:11" ht="20.25" customHeight="1" x14ac:dyDescent="0.25">
      <c r="A109" s="255"/>
      <c r="B109" s="79" t="s">
        <v>38</v>
      </c>
      <c r="C109" s="69">
        <v>1</v>
      </c>
      <c r="D109" s="80"/>
      <c r="E109" s="80"/>
      <c r="F109" s="80"/>
      <c r="G109" s="80"/>
      <c r="H109" s="9"/>
      <c r="I109" s="9"/>
      <c r="J109" s="9"/>
      <c r="K109" s="8"/>
    </row>
    <row r="110" spans="1:11" ht="17.25" customHeight="1" x14ac:dyDescent="0.25">
      <c r="A110" s="256"/>
      <c r="B110" s="258" t="s">
        <v>53</v>
      </c>
      <c r="C110" s="258"/>
      <c r="D110" s="80"/>
      <c r="E110" s="80"/>
      <c r="F110" s="80"/>
      <c r="G110" s="80"/>
      <c r="H110" s="9"/>
      <c r="I110" s="9"/>
      <c r="J110" s="9"/>
      <c r="K110" s="8"/>
    </row>
    <row r="111" spans="1:11" ht="17.25" customHeight="1" x14ac:dyDescent="0.25">
      <c r="A111" s="256"/>
      <c r="B111" s="241" t="s">
        <v>4</v>
      </c>
      <c r="C111" s="241"/>
      <c r="D111" s="80"/>
      <c r="E111" s="80"/>
      <c r="F111" s="80"/>
      <c r="G111" s="80"/>
      <c r="H111" s="9"/>
      <c r="I111" s="9"/>
      <c r="J111" s="9"/>
      <c r="K111" s="8"/>
    </row>
    <row r="112" spans="1:11" ht="17.25" customHeight="1" x14ac:dyDescent="0.25">
      <c r="A112" s="257"/>
      <c r="B112" s="241" t="s">
        <v>5</v>
      </c>
      <c r="C112" s="241"/>
      <c r="D112" s="80"/>
      <c r="E112" s="80"/>
      <c r="F112" s="80"/>
      <c r="G112" s="80"/>
      <c r="H112" s="9"/>
      <c r="I112" s="9"/>
      <c r="J112" s="9"/>
      <c r="K112" s="8"/>
    </row>
    <row r="113" spans="1:12" ht="17.25" customHeight="1" x14ac:dyDescent="0.25">
      <c r="A113" s="336" t="s">
        <v>94</v>
      </c>
      <c r="B113" s="67" t="s">
        <v>26</v>
      </c>
      <c r="C113" s="68">
        <f>C114+C115+C116</f>
        <v>3</v>
      </c>
      <c r="D113" s="78"/>
      <c r="E113" s="78"/>
      <c r="F113" s="78"/>
      <c r="G113" s="78"/>
      <c r="H113" s="9"/>
      <c r="I113" s="9"/>
      <c r="J113" s="9"/>
      <c r="K113" s="8"/>
    </row>
    <row r="114" spans="1:12" ht="52.15" customHeight="1" x14ac:dyDescent="0.25">
      <c r="A114" s="325"/>
      <c r="B114" s="61" t="s">
        <v>166</v>
      </c>
      <c r="C114" s="70">
        <v>1</v>
      </c>
      <c r="D114" s="116"/>
      <c r="E114" s="80"/>
      <c r="F114" s="80"/>
      <c r="G114" s="80"/>
      <c r="H114" s="10"/>
      <c r="I114" s="9"/>
      <c r="J114" s="9"/>
      <c r="K114" s="9"/>
      <c r="L114" s="8"/>
    </row>
    <row r="115" spans="1:12" ht="61.15" customHeight="1" x14ac:dyDescent="0.25">
      <c r="A115" s="326"/>
      <c r="B115" s="61" t="s">
        <v>44</v>
      </c>
      <c r="C115" s="70">
        <v>1</v>
      </c>
      <c r="D115" s="116"/>
      <c r="E115" s="80"/>
      <c r="F115" s="80"/>
      <c r="G115" s="80"/>
      <c r="H115" s="10"/>
      <c r="I115" s="9"/>
      <c r="J115" s="9"/>
      <c r="K115" s="9"/>
      <c r="L115" s="8"/>
    </row>
    <row r="116" spans="1:12" ht="94.15" customHeight="1" x14ac:dyDescent="0.25">
      <c r="A116" s="326"/>
      <c r="B116" s="61" t="s">
        <v>43</v>
      </c>
      <c r="C116" s="70">
        <v>1</v>
      </c>
      <c r="D116" s="116"/>
      <c r="E116" s="80"/>
      <c r="F116" s="80"/>
      <c r="G116" s="80"/>
      <c r="H116" s="10"/>
      <c r="I116" s="9"/>
      <c r="J116" s="9"/>
      <c r="K116" s="9"/>
      <c r="L116" s="8"/>
    </row>
    <row r="117" spans="1:12" ht="17.25" customHeight="1" x14ac:dyDescent="0.25">
      <c r="A117" s="326"/>
      <c r="B117" s="251" t="s">
        <v>50</v>
      </c>
      <c r="C117" s="251"/>
      <c r="D117" s="81"/>
      <c r="E117" s="80"/>
      <c r="F117" s="80"/>
      <c r="G117" s="80"/>
      <c r="H117" s="10"/>
      <c r="I117" s="9"/>
      <c r="J117" s="9"/>
      <c r="K117" s="9"/>
      <c r="L117" s="8"/>
    </row>
    <row r="118" spans="1:12" ht="17.25" customHeight="1" x14ac:dyDescent="0.25">
      <c r="A118" s="326"/>
      <c r="B118" s="241" t="s">
        <v>4</v>
      </c>
      <c r="C118" s="241"/>
      <c r="D118" s="80"/>
      <c r="E118" s="80"/>
      <c r="F118" s="80"/>
      <c r="G118" s="80"/>
      <c r="H118" s="9"/>
      <c r="I118" s="9"/>
      <c r="J118" s="9"/>
      <c r="K118" s="8"/>
    </row>
    <row r="119" spans="1:12" ht="17.25" customHeight="1" x14ac:dyDescent="0.25">
      <c r="A119" s="327"/>
      <c r="B119" s="241" t="s">
        <v>5</v>
      </c>
      <c r="C119" s="241"/>
      <c r="D119" s="80"/>
      <c r="E119" s="80"/>
      <c r="F119" s="80"/>
      <c r="G119" s="80"/>
      <c r="H119" s="9"/>
      <c r="I119" s="9"/>
      <c r="J119" s="9"/>
      <c r="K119" s="8"/>
    </row>
    <row r="120" spans="1:12" ht="17.25" customHeight="1" thickBot="1" x14ac:dyDescent="0.3">
      <c r="A120" s="340">
        <v>6</v>
      </c>
      <c r="B120" s="82" t="s">
        <v>45</v>
      </c>
      <c r="C120" s="83">
        <f>SUM(C121:C123)</f>
        <v>3</v>
      </c>
      <c r="D120" s="68"/>
      <c r="E120" s="68"/>
      <c r="F120" s="68"/>
      <c r="G120" s="335"/>
      <c r="H120" s="8"/>
      <c r="I120" s="8"/>
      <c r="J120" s="8"/>
      <c r="K120" s="8"/>
    </row>
    <row r="121" spans="1:12" ht="82.5" customHeight="1" x14ac:dyDescent="0.25">
      <c r="A121" s="341"/>
      <c r="B121" s="57" t="s">
        <v>46</v>
      </c>
      <c r="C121" s="58">
        <v>1</v>
      </c>
      <c r="D121" s="97"/>
      <c r="E121" s="97"/>
      <c r="F121" s="97"/>
      <c r="G121" s="209"/>
      <c r="H121" s="8"/>
      <c r="I121" s="8"/>
      <c r="J121" s="8"/>
      <c r="K121" s="8"/>
    </row>
    <row r="122" spans="1:12" ht="88.9" customHeight="1" x14ac:dyDescent="0.25">
      <c r="A122" s="342"/>
      <c r="B122" s="57" t="s">
        <v>47</v>
      </c>
      <c r="C122" s="58">
        <v>1</v>
      </c>
      <c r="D122" s="97"/>
      <c r="E122" s="97"/>
      <c r="F122" s="97"/>
      <c r="G122" s="209"/>
      <c r="H122" s="8"/>
      <c r="I122" s="8"/>
      <c r="J122" s="8"/>
      <c r="K122" s="8"/>
    </row>
    <row r="123" spans="1:12" ht="25.5" customHeight="1" x14ac:dyDescent="0.25">
      <c r="A123" s="342"/>
      <c r="B123" s="57" t="s">
        <v>116</v>
      </c>
      <c r="C123" s="58">
        <v>1</v>
      </c>
      <c r="D123" s="97"/>
      <c r="E123" s="97"/>
      <c r="F123" s="97"/>
      <c r="G123" s="209"/>
      <c r="H123" s="8"/>
      <c r="I123" s="8"/>
      <c r="J123" s="8"/>
      <c r="K123" s="8"/>
    </row>
    <row r="124" spans="1:12" ht="19.899999999999999" customHeight="1" x14ac:dyDescent="0.25">
      <c r="A124" s="342"/>
      <c r="B124" s="84" t="s">
        <v>48</v>
      </c>
      <c r="C124" s="58"/>
      <c r="D124" s="97"/>
      <c r="E124" s="97"/>
      <c r="F124" s="97"/>
      <c r="G124" s="209"/>
      <c r="H124" s="8"/>
      <c r="I124" s="8"/>
      <c r="J124" s="8"/>
      <c r="K124" s="8"/>
    </row>
    <row r="125" spans="1:12" ht="21.6" customHeight="1" x14ac:dyDescent="0.25">
      <c r="A125" s="343"/>
      <c r="B125" s="85" t="s">
        <v>4</v>
      </c>
      <c r="C125" s="58"/>
      <c r="D125" s="97"/>
      <c r="E125" s="97"/>
      <c r="F125" s="97"/>
      <c r="G125" s="209"/>
      <c r="H125" s="8"/>
      <c r="I125" s="8"/>
      <c r="J125" s="8"/>
      <c r="K125" s="8"/>
    </row>
    <row r="126" spans="1:12" ht="18.600000000000001" customHeight="1" x14ac:dyDescent="0.25">
      <c r="A126" s="343"/>
      <c r="B126" s="86" t="s">
        <v>5</v>
      </c>
      <c r="C126" s="87"/>
      <c r="D126" s="107"/>
      <c r="E126" s="107"/>
      <c r="F126" s="107"/>
      <c r="G126" s="209"/>
      <c r="H126" s="8"/>
      <c r="I126" s="8"/>
      <c r="J126" s="8"/>
      <c r="K126" s="8"/>
    </row>
    <row r="127" spans="1:12" ht="36" customHeight="1" x14ac:dyDescent="0.25">
      <c r="A127" s="340">
        <v>7</v>
      </c>
      <c r="B127" s="88" t="s">
        <v>104</v>
      </c>
      <c r="C127" s="68">
        <f>C128</f>
        <v>1</v>
      </c>
      <c r="D127" s="344"/>
      <c r="E127" s="344"/>
      <c r="F127" s="344"/>
      <c r="G127" s="335"/>
      <c r="H127" s="8"/>
      <c r="I127" s="8"/>
      <c r="J127" s="8"/>
      <c r="K127" s="8"/>
    </row>
    <row r="128" spans="1:12" ht="18.600000000000001" customHeight="1" x14ac:dyDescent="0.25">
      <c r="A128" s="106"/>
      <c r="B128" s="57" t="s">
        <v>55</v>
      </c>
      <c r="C128" s="234">
        <v>1</v>
      </c>
      <c r="D128" s="107"/>
      <c r="E128" s="107"/>
      <c r="F128" s="107"/>
      <c r="G128" s="209"/>
      <c r="H128" s="8"/>
      <c r="I128" s="8"/>
      <c r="J128" s="8"/>
      <c r="K128" s="8"/>
    </row>
    <row r="129" spans="1:11" ht="21" customHeight="1" x14ac:dyDescent="0.25">
      <c r="A129" s="106"/>
      <c r="B129" s="57" t="s">
        <v>58</v>
      </c>
      <c r="C129" s="235"/>
      <c r="D129" s="107"/>
      <c r="E129" s="107"/>
      <c r="F129" s="107"/>
      <c r="G129" s="209"/>
      <c r="H129" s="8"/>
      <c r="I129" s="8"/>
      <c r="J129" s="8"/>
      <c r="K129" s="8"/>
    </row>
    <row r="130" spans="1:11" ht="20.45" customHeight="1" x14ac:dyDescent="0.25">
      <c r="A130" s="106"/>
      <c r="B130" s="57" t="s">
        <v>56</v>
      </c>
      <c r="C130" s="236"/>
      <c r="D130" s="107"/>
      <c r="E130" s="107"/>
      <c r="F130" s="107"/>
      <c r="G130" s="209"/>
      <c r="H130" s="8"/>
      <c r="I130" s="8"/>
      <c r="J130" s="8"/>
      <c r="K130" s="8"/>
    </row>
    <row r="131" spans="1:11" s="17" customFormat="1" ht="70.900000000000006" customHeight="1" x14ac:dyDescent="0.25">
      <c r="A131" s="106"/>
      <c r="B131" s="57" t="s">
        <v>130</v>
      </c>
      <c r="C131" s="66"/>
      <c r="D131" s="107"/>
      <c r="E131" s="107"/>
      <c r="F131" s="107"/>
      <c r="G131" s="209"/>
      <c r="H131" s="108"/>
      <c r="I131" s="108"/>
      <c r="J131" s="108"/>
      <c r="K131" s="108"/>
    </row>
    <row r="132" spans="1:11" ht="18" customHeight="1" x14ac:dyDescent="0.25">
      <c r="A132" s="106"/>
      <c r="B132" s="102" t="s">
        <v>6</v>
      </c>
      <c r="C132" s="103"/>
      <c r="D132" s="107"/>
      <c r="E132" s="107"/>
      <c r="F132" s="107"/>
      <c r="G132" s="345"/>
      <c r="H132" s="8"/>
      <c r="I132" s="8"/>
      <c r="J132" s="8"/>
      <c r="K132" s="8"/>
    </row>
    <row r="133" spans="1:11" s="17" customFormat="1" ht="18.600000000000001" customHeight="1" x14ac:dyDescent="0.25">
      <c r="A133" s="212">
        <v>8</v>
      </c>
      <c r="B133" s="109" t="s">
        <v>124</v>
      </c>
      <c r="C133" s="110">
        <f>C134</f>
        <v>1</v>
      </c>
      <c r="D133" s="111"/>
      <c r="E133" s="112"/>
      <c r="F133" s="112"/>
      <c r="G133" s="208"/>
      <c r="H133" s="108"/>
      <c r="I133" s="108"/>
      <c r="J133" s="108"/>
      <c r="K133" s="108"/>
    </row>
    <row r="134" spans="1:11" s="17" customFormat="1" ht="39" customHeight="1" x14ac:dyDescent="0.25">
      <c r="A134" s="234"/>
      <c r="B134" s="113" t="s">
        <v>125</v>
      </c>
      <c r="C134" s="54">
        <v>1</v>
      </c>
      <c r="D134" s="114"/>
      <c r="E134" s="97"/>
      <c r="F134" s="97"/>
      <c r="G134" s="209"/>
      <c r="H134" s="108"/>
      <c r="I134" s="108"/>
      <c r="J134" s="108"/>
      <c r="K134" s="108"/>
    </row>
    <row r="135" spans="1:11" s="17" customFormat="1" ht="33.75" customHeight="1" x14ac:dyDescent="0.25">
      <c r="A135" s="235"/>
      <c r="B135" s="113" t="s">
        <v>126</v>
      </c>
      <c r="C135" s="54">
        <v>0</v>
      </c>
      <c r="D135" s="114"/>
      <c r="E135" s="97"/>
      <c r="F135" s="97"/>
      <c r="G135" s="209"/>
      <c r="H135" s="108"/>
      <c r="I135" s="108"/>
      <c r="J135" s="108"/>
      <c r="K135" s="108"/>
    </row>
    <row r="136" spans="1:11" s="17" customFormat="1" ht="24" customHeight="1" x14ac:dyDescent="0.25">
      <c r="A136" s="235"/>
      <c r="B136" s="240" t="s">
        <v>127</v>
      </c>
      <c r="C136" s="240"/>
      <c r="D136" s="115"/>
      <c r="E136" s="97"/>
      <c r="F136" s="97"/>
      <c r="G136" s="209"/>
      <c r="H136" s="108"/>
      <c r="I136" s="108"/>
      <c r="J136" s="108"/>
      <c r="K136" s="108"/>
    </row>
    <row r="137" spans="1:11" s="17" customFormat="1" ht="23.25" customHeight="1" x14ac:dyDescent="0.25">
      <c r="A137" s="235"/>
      <c r="B137" s="240" t="s">
        <v>129</v>
      </c>
      <c r="C137" s="240"/>
      <c r="D137" s="115"/>
      <c r="E137" s="97"/>
      <c r="F137" s="97"/>
      <c r="G137" s="209"/>
      <c r="H137" s="108"/>
      <c r="I137" s="108"/>
      <c r="J137" s="108"/>
      <c r="K137" s="108"/>
    </row>
    <row r="138" spans="1:11" s="17" customFormat="1" ht="31.5" customHeight="1" x14ac:dyDescent="0.25">
      <c r="A138" s="235"/>
      <c r="B138" s="240" t="s">
        <v>128</v>
      </c>
      <c r="C138" s="240"/>
      <c r="D138" s="115"/>
      <c r="E138" s="97"/>
      <c r="F138" s="97"/>
      <c r="G138" s="209"/>
      <c r="H138" s="108"/>
      <c r="I138" s="108"/>
      <c r="J138" s="108"/>
      <c r="K138" s="108"/>
    </row>
    <row r="139" spans="1:11" s="17" customFormat="1" ht="18.600000000000001" customHeight="1" x14ac:dyDescent="0.25">
      <c r="A139" s="235"/>
      <c r="B139" s="241" t="s">
        <v>4</v>
      </c>
      <c r="C139" s="241"/>
      <c r="D139" s="115"/>
      <c r="E139" s="97"/>
      <c r="F139" s="97"/>
      <c r="G139" s="209"/>
      <c r="H139" s="108"/>
      <c r="I139" s="108"/>
      <c r="J139" s="108"/>
      <c r="K139" s="108"/>
    </row>
    <row r="140" spans="1:11" s="17" customFormat="1" ht="18.600000000000001" customHeight="1" x14ac:dyDescent="0.25">
      <c r="A140" s="236"/>
      <c r="B140" s="241" t="s">
        <v>5</v>
      </c>
      <c r="C140" s="241"/>
      <c r="D140" s="115"/>
      <c r="E140" s="97"/>
      <c r="F140" s="97"/>
      <c r="G140" s="209"/>
      <c r="H140" s="108"/>
      <c r="I140" s="108"/>
      <c r="J140" s="108"/>
      <c r="K140" s="108"/>
    </row>
    <row r="141" spans="1:11" ht="18.600000000000001" customHeight="1" x14ac:dyDescent="0.25">
      <c r="A141" s="93"/>
      <c r="B141" s="104"/>
      <c r="C141" s="104"/>
      <c r="D141" s="105"/>
      <c r="E141" s="99"/>
      <c r="F141" s="99"/>
      <c r="G141" s="100"/>
      <c r="H141" s="8"/>
      <c r="I141" s="8"/>
      <c r="J141" s="8"/>
      <c r="K141" s="8"/>
    </row>
    <row r="142" spans="1:11" ht="16.5" thickBot="1" x14ac:dyDescent="0.3">
      <c r="A142" s="101"/>
      <c r="B142" s="237" t="s">
        <v>13</v>
      </c>
      <c r="C142" s="238"/>
      <c r="D142" s="239"/>
      <c r="E142" s="89"/>
      <c r="F142" s="90"/>
      <c r="G142" s="90"/>
      <c r="H142" s="8"/>
      <c r="I142" s="8"/>
      <c r="J142" s="8"/>
    </row>
    <row r="143" spans="1:11" ht="31.9" customHeight="1" thickBot="1" x14ac:dyDescent="0.3">
      <c r="A143" s="14"/>
      <c r="B143" s="215" t="s">
        <v>36</v>
      </c>
      <c r="C143" s="216"/>
      <c r="D143" s="217"/>
      <c r="E143" s="15"/>
      <c r="F143" s="19"/>
      <c r="G143" s="19"/>
      <c r="H143" s="8"/>
      <c r="I143" s="8"/>
      <c r="J143" s="8"/>
    </row>
    <row r="144" spans="1:11" ht="16.5" thickBot="1" x14ac:dyDescent="0.3">
      <c r="A144" s="11"/>
      <c r="B144" s="12"/>
      <c r="C144" s="12"/>
      <c r="D144" s="12"/>
      <c r="E144" s="13"/>
      <c r="F144" s="12"/>
      <c r="G144" s="20"/>
    </row>
    <row r="145" spans="1:7" ht="16.5" thickBot="1" x14ac:dyDescent="0.3">
      <c r="A145" s="14"/>
      <c r="B145" s="94" t="s">
        <v>14</v>
      </c>
      <c r="C145" s="21"/>
      <c r="D145" s="22"/>
      <c r="E145" s="15"/>
      <c r="F145" s="16"/>
      <c r="G145" s="23"/>
    </row>
    <row r="146" spans="1:7" x14ac:dyDescent="0.25">
      <c r="A146" s="218" t="s">
        <v>15</v>
      </c>
      <c r="B146" s="219"/>
      <c r="C146" s="224"/>
      <c r="D146" s="225"/>
      <c r="E146" s="225"/>
      <c r="F146" s="225"/>
      <c r="G146" s="226"/>
    </row>
    <row r="147" spans="1:7" x14ac:dyDescent="0.25">
      <c r="A147" s="220"/>
      <c r="B147" s="221"/>
      <c r="C147" s="224"/>
      <c r="D147" s="225"/>
      <c r="E147" s="225"/>
      <c r="F147" s="225"/>
      <c r="G147" s="226"/>
    </row>
    <row r="148" spans="1:7" ht="16.5" thickBot="1" x14ac:dyDescent="0.3">
      <c r="A148" s="222"/>
      <c r="B148" s="223"/>
      <c r="C148" s="224"/>
      <c r="D148" s="225"/>
      <c r="E148" s="225"/>
      <c r="F148" s="225"/>
      <c r="G148" s="226"/>
    </row>
    <row r="149" spans="1:7" x14ac:dyDescent="0.25">
      <c r="A149" s="227" t="s">
        <v>16</v>
      </c>
      <c r="B149" s="228"/>
      <c r="C149" s="225"/>
      <c r="D149" s="225"/>
      <c r="E149" s="225"/>
      <c r="F149" s="225"/>
      <c r="G149" s="226"/>
    </row>
    <row r="150" spans="1:7" x14ac:dyDescent="0.25">
      <c r="A150" s="220"/>
      <c r="B150" s="229"/>
      <c r="C150" s="225"/>
      <c r="D150" s="225"/>
      <c r="E150" s="225"/>
      <c r="F150" s="225"/>
      <c r="G150" s="226"/>
    </row>
    <row r="151" spans="1:7" ht="16.5" thickBot="1" x14ac:dyDescent="0.3">
      <c r="A151" s="230"/>
      <c r="B151" s="231"/>
      <c r="C151" s="232"/>
      <c r="D151" s="232"/>
      <c r="E151" s="232"/>
      <c r="F151" s="232"/>
      <c r="G151" s="233"/>
    </row>
    <row r="152" spans="1:7" ht="16.5" thickBot="1" x14ac:dyDescent="0.3">
      <c r="A152" s="24"/>
      <c r="B152" s="17"/>
      <c r="C152" s="25"/>
      <c r="D152" s="25"/>
      <c r="E152" s="26"/>
      <c r="F152" s="27"/>
      <c r="G152" s="28"/>
    </row>
    <row r="153" spans="1:7" x14ac:dyDescent="0.25">
      <c r="A153" s="29"/>
      <c r="B153" s="30" t="s">
        <v>17</v>
      </c>
      <c r="C153" s="31"/>
      <c r="D153" s="30"/>
      <c r="E153" s="32"/>
      <c r="F153" s="33"/>
      <c r="G153" s="34"/>
    </row>
    <row r="154" spans="1:7" x14ac:dyDescent="0.25">
      <c r="A154" s="29"/>
      <c r="B154" s="30"/>
      <c r="C154" s="31"/>
      <c r="D154" s="30"/>
      <c r="E154" s="35"/>
      <c r="F154" s="30"/>
      <c r="G154" s="36"/>
    </row>
    <row r="155" spans="1:7" x14ac:dyDescent="0.25">
      <c r="A155" s="29"/>
      <c r="B155" s="37" t="s">
        <v>18</v>
      </c>
      <c r="C155" s="38" t="s">
        <v>19</v>
      </c>
      <c r="D155" s="39"/>
      <c r="F155" s="39"/>
      <c r="G155" s="40"/>
    </row>
    <row r="156" spans="1:7" x14ac:dyDescent="0.25">
      <c r="A156" s="29"/>
      <c r="B156" s="37" t="s">
        <v>20</v>
      </c>
      <c r="C156" s="38" t="s">
        <v>20</v>
      </c>
      <c r="D156" s="39"/>
      <c r="F156" s="37"/>
      <c r="G156" s="40"/>
    </row>
    <row r="157" spans="1:7" x14ac:dyDescent="0.25">
      <c r="A157" s="29"/>
      <c r="B157" s="37" t="s">
        <v>21</v>
      </c>
      <c r="C157" s="38" t="s">
        <v>21</v>
      </c>
      <c r="D157" s="39"/>
      <c r="F157" s="37"/>
      <c r="G157" s="40"/>
    </row>
    <row r="158" spans="1:7" x14ac:dyDescent="0.25">
      <c r="A158" s="29"/>
      <c r="B158" s="37" t="s">
        <v>22</v>
      </c>
      <c r="C158" s="38" t="s">
        <v>22</v>
      </c>
      <c r="D158" s="39"/>
      <c r="F158" s="37"/>
      <c r="G158" s="40"/>
    </row>
    <row r="159" spans="1:7" x14ac:dyDescent="0.25">
      <c r="A159" s="29"/>
      <c r="B159" s="37"/>
      <c r="C159" s="38"/>
      <c r="D159" s="39"/>
      <c r="F159" s="39"/>
      <c r="G159" s="40"/>
    </row>
    <row r="160" spans="1:7" x14ac:dyDescent="0.25">
      <c r="A160" s="29"/>
      <c r="B160" s="37" t="s">
        <v>23</v>
      </c>
      <c r="C160" s="38" t="s">
        <v>24</v>
      </c>
      <c r="D160" s="39"/>
      <c r="F160" s="39"/>
      <c r="G160" s="40"/>
    </row>
    <row r="161" spans="1:7" x14ac:dyDescent="0.25">
      <c r="A161" s="29"/>
      <c r="B161" s="37" t="s">
        <v>20</v>
      </c>
      <c r="C161" s="38" t="s">
        <v>20</v>
      </c>
      <c r="D161" s="39"/>
      <c r="F161" s="39"/>
      <c r="G161" s="40"/>
    </row>
    <row r="162" spans="1:7" x14ac:dyDescent="0.25">
      <c r="A162" s="29"/>
      <c r="B162" s="37" t="s">
        <v>21</v>
      </c>
      <c r="C162" s="38" t="s">
        <v>21</v>
      </c>
      <c r="D162" s="39"/>
      <c r="F162" s="39"/>
      <c r="G162" s="40"/>
    </row>
    <row r="163" spans="1:7" x14ac:dyDescent="0.25">
      <c r="A163" s="29"/>
      <c r="B163" s="37" t="s">
        <v>22</v>
      </c>
      <c r="C163" s="38" t="s">
        <v>22</v>
      </c>
      <c r="D163" s="39"/>
      <c r="F163" s="39"/>
      <c r="G163" s="40"/>
    </row>
    <row r="164" spans="1:7" x14ac:dyDescent="0.25">
      <c r="A164" s="29"/>
      <c r="B164" s="37"/>
      <c r="C164" s="41"/>
      <c r="D164" s="39"/>
      <c r="F164" s="39"/>
      <c r="G164" s="42"/>
    </row>
    <row r="165" spans="1:7" x14ac:dyDescent="0.25">
      <c r="A165" s="29"/>
      <c r="B165" s="37" t="s">
        <v>25</v>
      </c>
      <c r="C165" s="41"/>
      <c r="D165" s="37"/>
      <c r="E165" s="43"/>
      <c r="F165" s="44"/>
      <c r="G165" s="45"/>
    </row>
    <row r="166" spans="1:7" x14ac:dyDescent="0.25">
      <c r="A166" s="29"/>
      <c r="B166" s="37" t="s">
        <v>20</v>
      </c>
      <c r="C166" s="46"/>
      <c r="D166" s="44"/>
      <c r="E166" s="43"/>
      <c r="F166" s="44"/>
      <c r="G166" s="45"/>
    </row>
    <row r="167" spans="1:7" x14ac:dyDescent="0.25">
      <c r="A167" s="29"/>
      <c r="B167" s="37" t="s">
        <v>21</v>
      </c>
      <c r="C167" s="46"/>
      <c r="D167" s="44"/>
      <c r="E167" s="43"/>
      <c r="F167" s="44"/>
      <c r="G167" s="45"/>
    </row>
    <row r="168" spans="1:7" x14ac:dyDescent="0.25">
      <c r="A168" s="29"/>
      <c r="B168" s="37" t="s">
        <v>22</v>
      </c>
      <c r="C168" s="46"/>
      <c r="D168" s="44"/>
      <c r="E168" s="43"/>
      <c r="F168" s="44"/>
      <c r="G168" s="45"/>
    </row>
    <row r="169" spans="1:7" x14ac:dyDescent="0.25">
      <c r="A169" s="29"/>
      <c r="B169" s="37"/>
      <c r="C169" s="46"/>
      <c r="D169" s="44"/>
      <c r="E169" s="43"/>
      <c r="F169" s="44"/>
      <c r="G169" s="45"/>
    </row>
    <row r="174" spans="1:7" x14ac:dyDescent="0.25">
      <c r="C174" s="47"/>
    </row>
  </sheetData>
  <mergeCells count="58">
    <mergeCell ref="B117:C117"/>
    <mergeCell ref="A101:A106"/>
    <mergeCell ref="A107:B107"/>
    <mergeCell ref="A109:A112"/>
    <mergeCell ref="B112:C112"/>
    <mergeCell ref="A114:A119"/>
    <mergeCell ref="B119:C119"/>
    <mergeCell ref="B110:C110"/>
    <mergeCell ref="B111:C111"/>
    <mergeCell ref="B118:C118"/>
    <mergeCell ref="B98:C98"/>
    <mergeCell ref="A76:A83"/>
    <mergeCell ref="B81:C81"/>
    <mergeCell ref="A85:A91"/>
    <mergeCell ref="A93:A99"/>
    <mergeCell ref="B99:C99"/>
    <mergeCell ref="A43:A48"/>
    <mergeCell ref="A50:A55"/>
    <mergeCell ref="A63:A67"/>
    <mergeCell ref="B65:C65"/>
    <mergeCell ref="A69:A74"/>
    <mergeCell ref="B72:C72"/>
    <mergeCell ref="B59:C59"/>
    <mergeCell ref="A57:A61"/>
    <mergeCell ref="F19:F20"/>
    <mergeCell ref="G19:G20"/>
    <mergeCell ref="A22:A27"/>
    <mergeCell ref="A29:A34"/>
    <mergeCell ref="A36:A41"/>
    <mergeCell ref="B39:C39"/>
    <mergeCell ref="E19:E20"/>
    <mergeCell ref="A18:B18"/>
    <mergeCell ref="A19:A20"/>
    <mergeCell ref="B19:B20"/>
    <mergeCell ref="C19:C20"/>
    <mergeCell ref="D19:D20"/>
    <mergeCell ref="D13:G13"/>
    <mergeCell ref="A14:C14"/>
    <mergeCell ref="A16:B17"/>
    <mergeCell ref="C16:C17"/>
    <mergeCell ref="D16:D17"/>
    <mergeCell ref="E16:E17"/>
    <mergeCell ref="F16:F17"/>
    <mergeCell ref="G16:G17"/>
    <mergeCell ref="A121:A124"/>
    <mergeCell ref="C128:C130"/>
    <mergeCell ref="B142:D142"/>
    <mergeCell ref="B136:C136"/>
    <mergeCell ref="B137:C137"/>
    <mergeCell ref="B138:C138"/>
    <mergeCell ref="B139:C139"/>
    <mergeCell ref="B140:C140"/>
    <mergeCell ref="A134:A140"/>
    <mergeCell ref="B143:D143"/>
    <mergeCell ref="A146:B148"/>
    <mergeCell ref="C146:G148"/>
    <mergeCell ref="A149:B151"/>
    <mergeCell ref="C149:G151"/>
  </mergeCells>
  <pageMargins left="0.70866141732283472" right="0.70866141732283472" top="0.74803149606299213" bottom="0.74803149606299213" header="0.31496062992125984" footer="0.31496062992125984"/>
  <pageSetup paperSize="8"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J168"/>
  <sheetViews>
    <sheetView tabSelected="1" topLeftCell="A40" workbookViewId="0">
      <selection activeCell="B83" sqref="B83"/>
    </sheetView>
  </sheetViews>
  <sheetFormatPr defaultColWidth="9.140625" defaultRowHeight="15.75" x14ac:dyDescent="0.25"/>
  <cols>
    <col min="1" max="1" width="7" style="18" customWidth="1"/>
    <col min="2" max="2" width="128" style="197" customWidth="1"/>
    <col min="3" max="3" width="17" style="18" customWidth="1"/>
    <col min="4" max="4" width="17.5703125" style="17" customWidth="1"/>
    <col min="5" max="5" width="16.7109375" style="17" customWidth="1"/>
    <col min="6" max="6" width="15.7109375" style="17" customWidth="1"/>
    <col min="7" max="7" width="14.28515625" style="17" customWidth="1"/>
    <col min="8" max="8" width="46.5703125" style="197" customWidth="1"/>
    <col min="9" max="9" width="47.7109375" style="17" customWidth="1"/>
    <col min="10" max="10" width="7" style="17" customWidth="1"/>
    <col min="11" max="16384" width="9.140625" style="17"/>
  </cols>
  <sheetData>
    <row r="2" spans="1:9" x14ac:dyDescent="0.25">
      <c r="B2" s="346" t="s">
        <v>31</v>
      </c>
    </row>
    <row r="3" spans="1:9" ht="16.5" customHeight="1" x14ac:dyDescent="0.25">
      <c r="B3" s="120" t="s">
        <v>59</v>
      </c>
    </row>
    <row r="4" spans="1:9" ht="19.5" customHeight="1" x14ac:dyDescent="0.25">
      <c r="B4" s="120" t="s">
        <v>136</v>
      </c>
    </row>
    <row r="5" spans="1:9" ht="67.5" customHeight="1" x14ac:dyDescent="0.25">
      <c r="B5" s="120" t="s">
        <v>135</v>
      </c>
      <c r="D5" s="117"/>
      <c r="E5" s="117"/>
    </row>
    <row r="6" spans="1:9" ht="18.75" customHeight="1" x14ac:dyDescent="0.25">
      <c r="B6" s="120" t="s">
        <v>105</v>
      </c>
      <c r="D6" s="117"/>
      <c r="E6" s="117"/>
    </row>
    <row r="7" spans="1:9" x14ac:dyDescent="0.25">
      <c r="B7" s="120" t="s">
        <v>29</v>
      </c>
      <c r="D7" s="117"/>
      <c r="E7" s="117"/>
    </row>
    <row r="8" spans="1:9" x14ac:dyDescent="0.25">
      <c r="B8" s="120" t="s">
        <v>30</v>
      </c>
      <c r="D8" s="117"/>
      <c r="E8" s="117"/>
    </row>
    <row r="9" spans="1:9" x14ac:dyDescent="0.25">
      <c r="B9" s="120" t="s">
        <v>103</v>
      </c>
      <c r="D9" s="117"/>
      <c r="E9" s="117"/>
    </row>
    <row r="10" spans="1:9" x14ac:dyDescent="0.25">
      <c r="B10" s="121" t="s">
        <v>112</v>
      </c>
      <c r="C10" s="347"/>
      <c r="D10" s="117"/>
      <c r="E10" s="117"/>
    </row>
    <row r="11" spans="1:9" ht="115.5" customHeight="1" x14ac:dyDescent="0.25">
      <c r="B11" s="122" t="s">
        <v>106</v>
      </c>
      <c r="C11" s="348"/>
    </row>
    <row r="12" spans="1:9" ht="21.6" customHeight="1" thickBot="1" x14ac:dyDescent="0.3">
      <c r="B12" s="349" t="s">
        <v>168</v>
      </c>
      <c r="C12" s="350"/>
      <c r="F12" s="348"/>
    </row>
    <row r="13" spans="1:9" ht="48.75" customHeight="1" thickBot="1" x14ac:dyDescent="0.3">
      <c r="D13" s="351"/>
      <c r="E13" s="352"/>
      <c r="F13" s="352"/>
      <c r="G13" s="352"/>
      <c r="H13" s="353"/>
    </row>
    <row r="14" spans="1:9" ht="30.75" customHeight="1" thickBot="1" x14ac:dyDescent="0.3">
      <c r="A14" s="354" t="s">
        <v>27</v>
      </c>
      <c r="B14" s="355"/>
      <c r="C14" s="356"/>
      <c r="D14" s="357" t="s">
        <v>7</v>
      </c>
      <c r="E14" s="358" t="s">
        <v>8</v>
      </c>
      <c r="F14" s="358" t="s">
        <v>9</v>
      </c>
      <c r="G14" s="359"/>
      <c r="H14" s="360" t="s">
        <v>131</v>
      </c>
      <c r="I14" s="108"/>
    </row>
    <row r="15" spans="1:9" s="368" customFormat="1" ht="32.25" thickBot="1" x14ac:dyDescent="0.3">
      <c r="A15" s="361" t="s">
        <v>0</v>
      </c>
      <c r="B15" s="362" t="s">
        <v>1</v>
      </c>
      <c r="C15" s="363" t="s">
        <v>2</v>
      </c>
      <c r="D15" s="364" t="s">
        <v>10</v>
      </c>
      <c r="E15" s="365" t="s">
        <v>11</v>
      </c>
      <c r="F15" s="365" t="s">
        <v>28</v>
      </c>
      <c r="G15" s="366" t="s">
        <v>12</v>
      </c>
      <c r="H15" s="360"/>
      <c r="I15" s="367"/>
    </row>
    <row r="16" spans="1:9" ht="16.5" customHeight="1" x14ac:dyDescent="0.25">
      <c r="A16" s="369" t="s">
        <v>3</v>
      </c>
      <c r="B16" s="370"/>
      <c r="C16" s="266">
        <f>C18+C106</f>
        <v>100</v>
      </c>
      <c r="D16" s="371"/>
      <c r="E16" s="371"/>
      <c r="F16" s="371"/>
      <c r="G16" s="372"/>
      <c r="H16" s="268"/>
      <c r="I16" s="108"/>
    </row>
    <row r="17" spans="1:9" ht="16.5" thickBot="1" x14ac:dyDescent="0.3">
      <c r="A17" s="373"/>
      <c r="B17" s="374"/>
      <c r="C17" s="375"/>
      <c r="D17" s="376"/>
      <c r="E17" s="377"/>
      <c r="F17" s="377"/>
      <c r="G17" s="378"/>
      <c r="H17" s="379"/>
      <c r="I17" s="108"/>
    </row>
    <row r="18" spans="1:9" ht="26.45" customHeight="1" thickBot="1" x14ac:dyDescent="0.3">
      <c r="A18" s="380" t="s">
        <v>41</v>
      </c>
      <c r="B18" s="381"/>
      <c r="C18" s="382">
        <f>C19+C91+C99</f>
        <v>91</v>
      </c>
      <c r="D18" s="383"/>
      <c r="E18" s="383"/>
      <c r="F18" s="383"/>
      <c r="G18" s="384"/>
      <c r="H18" s="385"/>
      <c r="I18" s="108"/>
    </row>
    <row r="19" spans="1:9" ht="16.5" customHeight="1" x14ac:dyDescent="0.25">
      <c r="A19" s="386">
        <v>1</v>
      </c>
      <c r="B19" s="264" t="s">
        <v>97</v>
      </c>
      <c r="C19" s="266">
        <f>C21+C27+C34+C41+C48+C83+C61+C67+C74+C55</f>
        <v>65</v>
      </c>
      <c r="D19" s="266"/>
      <c r="E19" s="387"/>
      <c r="F19" s="387"/>
      <c r="G19" s="388"/>
      <c r="H19" s="268"/>
      <c r="I19" s="108"/>
    </row>
    <row r="20" spans="1:9" ht="6" customHeight="1" x14ac:dyDescent="0.25">
      <c r="A20" s="389"/>
      <c r="B20" s="265"/>
      <c r="C20" s="267"/>
      <c r="D20" s="267"/>
      <c r="E20" s="267"/>
      <c r="F20" s="267"/>
      <c r="G20" s="390"/>
      <c r="H20" s="269"/>
      <c r="I20" s="108"/>
    </row>
    <row r="21" spans="1:9" ht="23.25" customHeight="1" x14ac:dyDescent="0.25">
      <c r="A21" s="177" t="s">
        <v>32</v>
      </c>
      <c r="B21" s="123" t="s">
        <v>67</v>
      </c>
      <c r="C21" s="124">
        <f>C22</f>
        <v>12</v>
      </c>
      <c r="D21" s="391"/>
      <c r="E21" s="391"/>
      <c r="F21" s="391"/>
      <c r="G21" s="392"/>
      <c r="H21" s="129"/>
      <c r="I21" s="108"/>
    </row>
    <row r="22" spans="1:9" ht="20.25" customHeight="1" x14ac:dyDescent="0.25">
      <c r="A22" s="393"/>
      <c r="B22" s="122" t="s">
        <v>68</v>
      </c>
      <c r="C22" s="125">
        <v>12</v>
      </c>
      <c r="D22" s="140"/>
      <c r="E22" s="140"/>
      <c r="F22" s="140"/>
      <c r="G22" s="141"/>
      <c r="H22" s="274" t="s">
        <v>153</v>
      </c>
      <c r="I22" s="108"/>
    </row>
    <row r="23" spans="1:9" ht="34.5" customHeight="1" x14ac:dyDescent="0.25">
      <c r="A23" s="393"/>
      <c r="B23" s="122" t="s">
        <v>69</v>
      </c>
      <c r="C23" s="125">
        <v>6</v>
      </c>
      <c r="D23" s="140"/>
      <c r="E23" s="140"/>
      <c r="F23" s="140"/>
      <c r="G23" s="141"/>
      <c r="H23" s="275"/>
      <c r="I23" s="108"/>
    </row>
    <row r="24" spans="1:9" ht="33" customHeight="1" x14ac:dyDescent="0.25">
      <c r="A24" s="393"/>
      <c r="B24" s="122" t="s">
        <v>164</v>
      </c>
      <c r="C24" s="125">
        <v>1</v>
      </c>
      <c r="D24" s="140"/>
      <c r="E24" s="140"/>
      <c r="F24" s="140"/>
      <c r="G24" s="141"/>
      <c r="H24" s="275"/>
      <c r="I24" s="108"/>
    </row>
    <row r="25" spans="1:9" ht="17.25" customHeight="1" x14ac:dyDescent="0.25">
      <c r="A25" s="393"/>
      <c r="B25" s="127" t="s">
        <v>4</v>
      </c>
      <c r="C25" s="140"/>
      <c r="D25" s="140"/>
      <c r="E25" s="140"/>
      <c r="F25" s="140"/>
      <c r="G25" s="141"/>
      <c r="H25" s="275"/>
      <c r="I25" s="108"/>
    </row>
    <row r="26" spans="1:9" ht="17.25" customHeight="1" x14ac:dyDescent="0.25">
      <c r="A26" s="394"/>
      <c r="B26" s="127" t="s">
        <v>5</v>
      </c>
      <c r="C26" s="140"/>
      <c r="D26" s="140"/>
      <c r="E26" s="140"/>
      <c r="F26" s="140"/>
      <c r="G26" s="141"/>
      <c r="H26" s="276"/>
      <c r="I26" s="108"/>
    </row>
    <row r="27" spans="1:9" ht="20.45" customHeight="1" x14ac:dyDescent="0.25">
      <c r="A27" s="177" t="s">
        <v>33</v>
      </c>
      <c r="B27" s="123" t="s">
        <v>138</v>
      </c>
      <c r="C27" s="124">
        <f>C28</f>
        <v>5</v>
      </c>
      <c r="D27" s="124"/>
      <c r="E27" s="124"/>
      <c r="F27" s="124"/>
      <c r="G27" s="395"/>
      <c r="H27" s="129"/>
      <c r="I27" s="108"/>
    </row>
    <row r="28" spans="1:9" ht="18.75" customHeight="1" x14ac:dyDescent="0.25">
      <c r="A28" s="396"/>
      <c r="B28" s="122" t="s">
        <v>98</v>
      </c>
      <c r="C28" s="125">
        <v>5</v>
      </c>
      <c r="D28" s="140"/>
      <c r="E28" s="140"/>
      <c r="F28" s="140"/>
      <c r="G28" s="141"/>
      <c r="H28" s="274" t="s">
        <v>153</v>
      </c>
      <c r="I28" s="108"/>
    </row>
    <row r="29" spans="1:9" ht="16.5" customHeight="1" x14ac:dyDescent="0.25">
      <c r="A29" s="393"/>
      <c r="B29" s="122" t="s">
        <v>100</v>
      </c>
      <c r="C29" s="125">
        <v>3</v>
      </c>
      <c r="D29" s="140"/>
      <c r="E29" s="140"/>
      <c r="F29" s="140"/>
      <c r="G29" s="141"/>
      <c r="H29" s="275"/>
      <c r="I29" s="108"/>
    </row>
    <row r="30" spans="1:9" ht="17.25" customHeight="1" x14ac:dyDescent="0.25">
      <c r="A30" s="397"/>
      <c r="B30" s="122" t="s">
        <v>143</v>
      </c>
      <c r="C30" s="125">
        <v>1</v>
      </c>
      <c r="D30" s="140"/>
      <c r="E30" s="140"/>
      <c r="F30" s="140"/>
      <c r="G30" s="141"/>
      <c r="H30" s="275"/>
      <c r="I30" s="108"/>
    </row>
    <row r="31" spans="1:9" ht="17.25" customHeight="1" x14ac:dyDescent="0.25">
      <c r="A31" s="393"/>
      <c r="B31" s="128" t="s">
        <v>52</v>
      </c>
      <c r="C31" s="140"/>
      <c r="D31" s="140"/>
      <c r="E31" s="140"/>
      <c r="F31" s="140"/>
      <c r="G31" s="141"/>
      <c r="H31" s="275"/>
      <c r="I31" s="108"/>
    </row>
    <row r="32" spans="1:9" ht="17.25" customHeight="1" x14ac:dyDescent="0.25">
      <c r="A32" s="393"/>
      <c r="B32" s="127" t="s">
        <v>4</v>
      </c>
      <c r="C32" s="140"/>
      <c r="D32" s="140"/>
      <c r="E32" s="140"/>
      <c r="F32" s="140"/>
      <c r="G32" s="141"/>
      <c r="H32" s="275"/>
      <c r="I32" s="108"/>
    </row>
    <row r="33" spans="1:9" ht="17.25" customHeight="1" x14ac:dyDescent="0.25">
      <c r="A33" s="394"/>
      <c r="B33" s="127" t="s">
        <v>5</v>
      </c>
      <c r="C33" s="140"/>
      <c r="D33" s="140"/>
      <c r="E33" s="140"/>
      <c r="F33" s="140"/>
      <c r="G33" s="141"/>
      <c r="H33" s="276"/>
      <c r="I33" s="108"/>
    </row>
    <row r="34" spans="1:9" x14ac:dyDescent="0.25">
      <c r="A34" s="177" t="s">
        <v>34</v>
      </c>
      <c r="B34" s="123" t="s">
        <v>70</v>
      </c>
      <c r="C34" s="124">
        <f>C35</f>
        <v>6</v>
      </c>
      <c r="D34" s="124"/>
      <c r="E34" s="124"/>
      <c r="F34" s="124"/>
      <c r="G34" s="398"/>
      <c r="H34" s="129"/>
      <c r="I34" s="108"/>
    </row>
    <row r="35" spans="1:9" ht="18" customHeight="1" x14ac:dyDescent="0.25">
      <c r="A35" s="396"/>
      <c r="B35" s="122" t="s">
        <v>71</v>
      </c>
      <c r="C35" s="130">
        <v>6</v>
      </c>
      <c r="D35" s="140"/>
      <c r="E35" s="140"/>
      <c r="F35" s="140"/>
      <c r="G35" s="141"/>
      <c r="H35" s="274" t="s">
        <v>153</v>
      </c>
      <c r="I35" s="108"/>
    </row>
    <row r="36" spans="1:9" ht="19.5" customHeight="1" x14ac:dyDescent="0.25">
      <c r="A36" s="393"/>
      <c r="B36" s="122" t="s">
        <v>72</v>
      </c>
      <c r="C36" s="130">
        <v>3</v>
      </c>
      <c r="D36" s="140"/>
      <c r="E36" s="140"/>
      <c r="F36" s="140"/>
      <c r="G36" s="141"/>
      <c r="H36" s="275"/>
      <c r="I36" s="108"/>
    </row>
    <row r="37" spans="1:9" ht="19.5" customHeight="1" x14ac:dyDescent="0.25">
      <c r="A37" s="393"/>
      <c r="B37" s="122" t="s">
        <v>113</v>
      </c>
      <c r="C37" s="181">
        <v>1</v>
      </c>
      <c r="D37" s="140"/>
      <c r="E37" s="140"/>
      <c r="F37" s="140"/>
      <c r="G37" s="141"/>
      <c r="H37" s="275"/>
      <c r="I37" s="108"/>
    </row>
    <row r="38" spans="1:9" ht="18" customHeight="1" x14ac:dyDescent="0.25">
      <c r="A38" s="393"/>
      <c r="B38" s="180" t="s">
        <v>52</v>
      </c>
      <c r="C38" s="179"/>
      <c r="D38" s="140"/>
      <c r="E38" s="140"/>
      <c r="F38" s="140"/>
      <c r="G38" s="141"/>
      <c r="H38" s="275"/>
      <c r="I38" s="108"/>
    </row>
    <row r="39" spans="1:9" ht="16.899999999999999" customHeight="1" x14ac:dyDescent="0.25">
      <c r="A39" s="393"/>
      <c r="B39" s="131" t="s">
        <v>4</v>
      </c>
      <c r="C39" s="399"/>
      <c r="D39" s="140"/>
      <c r="E39" s="140"/>
      <c r="F39" s="140"/>
      <c r="G39" s="141"/>
      <c r="H39" s="275"/>
      <c r="I39" s="108"/>
    </row>
    <row r="40" spans="1:9" ht="18.75" customHeight="1" x14ac:dyDescent="0.25">
      <c r="A40" s="394"/>
      <c r="B40" s="131" t="s">
        <v>5</v>
      </c>
      <c r="C40" s="399"/>
      <c r="D40" s="140"/>
      <c r="E40" s="140"/>
      <c r="F40" s="140"/>
      <c r="G40" s="141"/>
      <c r="H40" s="276"/>
      <c r="I40" s="108"/>
    </row>
    <row r="41" spans="1:9" ht="22.9" customHeight="1" x14ac:dyDescent="0.25">
      <c r="A41" s="177" t="s">
        <v>35</v>
      </c>
      <c r="B41" s="123" t="s">
        <v>73</v>
      </c>
      <c r="C41" s="124">
        <f>C42</f>
        <v>5</v>
      </c>
      <c r="D41" s="124"/>
      <c r="E41" s="124"/>
      <c r="F41" s="124"/>
      <c r="G41" s="395"/>
      <c r="H41" s="129"/>
      <c r="I41" s="108"/>
    </row>
    <row r="42" spans="1:9" ht="33" customHeight="1" x14ac:dyDescent="0.25">
      <c r="A42" s="396"/>
      <c r="B42" s="122" t="s">
        <v>74</v>
      </c>
      <c r="C42" s="130">
        <v>5</v>
      </c>
      <c r="D42" s="140"/>
      <c r="E42" s="140"/>
      <c r="F42" s="140"/>
      <c r="G42" s="141"/>
      <c r="H42" s="274" t="s">
        <v>153</v>
      </c>
      <c r="I42" s="108"/>
    </row>
    <row r="43" spans="1:9" ht="37.9" customHeight="1" x14ac:dyDescent="0.25">
      <c r="A43" s="393"/>
      <c r="B43" s="122" t="s">
        <v>75</v>
      </c>
      <c r="C43" s="130">
        <v>3</v>
      </c>
      <c r="D43" s="140"/>
      <c r="E43" s="140"/>
      <c r="F43" s="140"/>
      <c r="G43" s="141"/>
      <c r="H43" s="275"/>
      <c r="I43" s="108"/>
    </row>
    <row r="44" spans="1:9" ht="36" customHeight="1" x14ac:dyDescent="0.25">
      <c r="A44" s="393"/>
      <c r="B44" s="122" t="s">
        <v>76</v>
      </c>
      <c r="C44" s="130">
        <v>1</v>
      </c>
      <c r="D44" s="140"/>
      <c r="E44" s="140"/>
      <c r="F44" s="140"/>
      <c r="G44" s="141"/>
      <c r="H44" s="275"/>
      <c r="I44" s="108"/>
    </row>
    <row r="45" spans="1:9" ht="17.25" customHeight="1" x14ac:dyDescent="0.25">
      <c r="A45" s="393"/>
      <c r="B45" s="126" t="s">
        <v>52</v>
      </c>
      <c r="C45" s="140"/>
      <c r="D45" s="140"/>
      <c r="E45" s="140"/>
      <c r="F45" s="140"/>
      <c r="G45" s="141"/>
      <c r="H45" s="275"/>
      <c r="I45" s="108"/>
    </row>
    <row r="46" spans="1:9" ht="17.25" customHeight="1" x14ac:dyDescent="0.25">
      <c r="A46" s="393"/>
      <c r="B46" s="127" t="s">
        <v>4</v>
      </c>
      <c r="C46" s="140"/>
      <c r="D46" s="140"/>
      <c r="E46" s="140"/>
      <c r="F46" s="140"/>
      <c r="G46" s="141"/>
      <c r="H46" s="275"/>
      <c r="I46" s="108"/>
    </row>
    <row r="47" spans="1:9" ht="17.25" customHeight="1" x14ac:dyDescent="0.25">
      <c r="A47" s="394"/>
      <c r="B47" s="127" t="s">
        <v>5</v>
      </c>
      <c r="C47" s="140"/>
      <c r="D47" s="140"/>
      <c r="E47" s="140"/>
      <c r="F47" s="140"/>
      <c r="G47" s="141"/>
      <c r="H47" s="276"/>
      <c r="I47" s="108"/>
    </row>
    <row r="48" spans="1:9" ht="17.25" customHeight="1" x14ac:dyDescent="0.25">
      <c r="A48" s="177" t="s">
        <v>49</v>
      </c>
      <c r="B48" s="123" t="s">
        <v>61</v>
      </c>
      <c r="C48" s="124">
        <f>C49</f>
        <v>5</v>
      </c>
      <c r="D48" s="124"/>
      <c r="E48" s="124"/>
      <c r="F48" s="124"/>
      <c r="G48" s="395"/>
      <c r="H48" s="123"/>
      <c r="I48" s="108"/>
    </row>
    <row r="49" spans="1:9" ht="17.25" customHeight="1" x14ac:dyDescent="0.25">
      <c r="A49" s="400"/>
      <c r="B49" s="122" t="s">
        <v>62</v>
      </c>
      <c r="C49" s="130">
        <v>5</v>
      </c>
      <c r="D49" s="140"/>
      <c r="E49" s="140"/>
      <c r="F49" s="140"/>
      <c r="G49" s="141"/>
      <c r="H49" s="274" t="s">
        <v>156</v>
      </c>
      <c r="I49" s="108"/>
    </row>
    <row r="50" spans="1:9" ht="17.25" customHeight="1" x14ac:dyDescent="0.25">
      <c r="A50" s="401"/>
      <c r="B50" s="122" t="s">
        <v>63</v>
      </c>
      <c r="C50" s="130">
        <v>3</v>
      </c>
      <c r="D50" s="140"/>
      <c r="E50" s="140"/>
      <c r="F50" s="140"/>
      <c r="G50" s="141"/>
      <c r="H50" s="275"/>
      <c r="I50" s="108"/>
    </row>
    <row r="51" spans="1:9" ht="17.25" customHeight="1" x14ac:dyDescent="0.25">
      <c r="A51" s="401"/>
      <c r="B51" s="122" t="s">
        <v>77</v>
      </c>
      <c r="C51" s="130">
        <v>1</v>
      </c>
      <c r="D51" s="140"/>
      <c r="E51" s="140"/>
      <c r="F51" s="140"/>
      <c r="G51" s="141"/>
      <c r="H51" s="275"/>
      <c r="I51" s="108"/>
    </row>
    <row r="52" spans="1:9" ht="17.25" customHeight="1" x14ac:dyDescent="0.25">
      <c r="A52" s="401"/>
      <c r="B52" s="127" t="s">
        <v>52</v>
      </c>
      <c r="C52" s="140"/>
      <c r="D52" s="140"/>
      <c r="E52" s="140"/>
      <c r="F52" s="140"/>
      <c r="G52" s="141"/>
      <c r="H52" s="275"/>
      <c r="I52" s="108"/>
    </row>
    <row r="53" spans="1:9" ht="17.25" customHeight="1" x14ac:dyDescent="0.25">
      <c r="A53" s="401"/>
      <c r="B53" s="127" t="s">
        <v>4</v>
      </c>
      <c r="C53" s="140"/>
      <c r="D53" s="140"/>
      <c r="E53" s="140"/>
      <c r="F53" s="140"/>
      <c r="G53" s="141"/>
      <c r="H53" s="275"/>
      <c r="I53" s="108"/>
    </row>
    <row r="54" spans="1:9" ht="17.25" customHeight="1" x14ac:dyDescent="0.25">
      <c r="A54" s="402"/>
      <c r="B54" s="127" t="s">
        <v>5</v>
      </c>
      <c r="C54" s="140"/>
      <c r="D54" s="140"/>
      <c r="E54" s="140"/>
      <c r="F54" s="140"/>
      <c r="G54" s="141"/>
      <c r="H54" s="276"/>
      <c r="I54" s="108"/>
    </row>
    <row r="55" spans="1:9" ht="17.25" customHeight="1" thickBot="1" x14ac:dyDescent="0.3">
      <c r="A55" s="403" t="s">
        <v>51</v>
      </c>
      <c r="B55" s="123" t="s">
        <v>111</v>
      </c>
      <c r="C55" s="124">
        <f>C56</f>
        <v>3</v>
      </c>
      <c r="D55" s="124"/>
      <c r="E55" s="124"/>
      <c r="F55" s="124"/>
      <c r="G55" s="395"/>
      <c r="H55" s="129"/>
      <c r="I55" s="108"/>
    </row>
    <row r="56" spans="1:9" ht="17.25" customHeight="1" x14ac:dyDescent="0.25">
      <c r="A56" s="404"/>
      <c r="B56" s="173" t="s">
        <v>109</v>
      </c>
      <c r="C56" s="125">
        <v>3</v>
      </c>
      <c r="D56" s="140"/>
      <c r="E56" s="140"/>
      <c r="F56" s="140"/>
      <c r="G56" s="141"/>
      <c r="H56" s="274" t="s">
        <v>157</v>
      </c>
      <c r="I56" s="108"/>
    </row>
    <row r="57" spans="1:9" ht="17.25" customHeight="1" x14ac:dyDescent="0.25">
      <c r="A57" s="405"/>
      <c r="B57" s="187" t="s">
        <v>110</v>
      </c>
      <c r="C57" s="406">
        <v>0</v>
      </c>
      <c r="D57" s="140"/>
      <c r="E57" s="140"/>
      <c r="F57" s="140"/>
      <c r="G57" s="141"/>
      <c r="H57" s="407"/>
      <c r="I57" s="108"/>
    </row>
    <row r="58" spans="1:9" ht="17.25" customHeight="1" x14ac:dyDescent="0.25">
      <c r="A58" s="405"/>
      <c r="B58" s="186" t="s">
        <v>64</v>
      </c>
      <c r="C58" s="186"/>
      <c r="D58" s="140"/>
      <c r="E58" s="140"/>
      <c r="F58" s="140"/>
      <c r="G58" s="141"/>
      <c r="H58" s="407"/>
      <c r="I58" s="108"/>
    </row>
    <row r="59" spans="1:9" ht="17.25" customHeight="1" x14ac:dyDescent="0.25">
      <c r="A59" s="405"/>
      <c r="B59" s="132" t="s">
        <v>4</v>
      </c>
      <c r="C59" s="133"/>
      <c r="D59" s="140"/>
      <c r="E59" s="140"/>
      <c r="F59" s="140"/>
      <c r="G59" s="141"/>
      <c r="H59" s="407"/>
      <c r="I59" s="108"/>
    </row>
    <row r="60" spans="1:9" ht="17.25" customHeight="1" x14ac:dyDescent="0.25">
      <c r="A60" s="408"/>
      <c r="B60" s="132" t="s">
        <v>5</v>
      </c>
      <c r="C60" s="133"/>
      <c r="D60" s="140"/>
      <c r="E60" s="140"/>
      <c r="F60" s="140"/>
      <c r="G60" s="141"/>
      <c r="H60" s="409"/>
      <c r="I60" s="108"/>
    </row>
    <row r="61" spans="1:9" ht="17.25" customHeight="1" x14ac:dyDescent="0.25">
      <c r="A61" s="403" t="s">
        <v>60</v>
      </c>
      <c r="B61" s="123" t="s">
        <v>78</v>
      </c>
      <c r="C61" s="124">
        <f>C62</f>
        <v>5</v>
      </c>
      <c r="D61" s="124"/>
      <c r="E61" s="124"/>
      <c r="F61" s="124"/>
      <c r="G61" s="395"/>
      <c r="H61" s="129"/>
      <c r="I61" s="108"/>
    </row>
    <row r="62" spans="1:9" ht="17.25" customHeight="1" x14ac:dyDescent="0.25">
      <c r="A62" s="400"/>
      <c r="B62" s="122" t="s">
        <v>79</v>
      </c>
      <c r="C62" s="130">
        <v>5</v>
      </c>
      <c r="D62" s="140"/>
      <c r="E62" s="140"/>
      <c r="F62" s="140"/>
      <c r="G62" s="141"/>
      <c r="H62" s="274" t="s">
        <v>158</v>
      </c>
      <c r="I62" s="108"/>
    </row>
    <row r="63" spans="1:9" ht="17.25" customHeight="1" x14ac:dyDescent="0.25">
      <c r="A63" s="401"/>
      <c r="B63" s="122" t="s">
        <v>80</v>
      </c>
      <c r="C63" s="130">
        <v>0</v>
      </c>
      <c r="D63" s="140"/>
      <c r="E63" s="140"/>
      <c r="F63" s="140"/>
      <c r="G63" s="141"/>
      <c r="H63" s="407"/>
      <c r="I63" s="108"/>
    </row>
    <row r="64" spans="1:9" ht="17.25" customHeight="1" x14ac:dyDescent="0.25">
      <c r="A64" s="401"/>
      <c r="B64" s="186" t="s">
        <v>64</v>
      </c>
      <c r="C64" s="186"/>
      <c r="D64" s="140"/>
      <c r="E64" s="140"/>
      <c r="F64" s="140"/>
      <c r="G64" s="141"/>
      <c r="H64" s="407"/>
      <c r="I64" s="108"/>
    </row>
    <row r="65" spans="1:9" ht="17.25" customHeight="1" x14ac:dyDescent="0.25">
      <c r="A65" s="401"/>
      <c r="B65" s="132" t="s">
        <v>4</v>
      </c>
      <c r="C65" s="133"/>
      <c r="D65" s="140"/>
      <c r="E65" s="140"/>
      <c r="F65" s="140"/>
      <c r="G65" s="141"/>
      <c r="H65" s="407"/>
      <c r="I65" s="108"/>
    </row>
    <row r="66" spans="1:9" ht="17.25" customHeight="1" x14ac:dyDescent="0.25">
      <c r="A66" s="402"/>
      <c r="B66" s="132" t="s">
        <v>5</v>
      </c>
      <c r="C66" s="133"/>
      <c r="D66" s="140"/>
      <c r="E66" s="140"/>
      <c r="F66" s="140"/>
      <c r="G66" s="141"/>
      <c r="H66" s="409"/>
      <c r="I66" s="108"/>
    </row>
    <row r="67" spans="1:9" ht="19.5" customHeight="1" x14ac:dyDescent="0.25">
      <c r="A67" s="403" t="s">
        <v>86</v>
      </c>
      <c r="B67" s="123" t="s">
        <v>81</v>
      </c>
      <c r="C67" s="134">
        <f>C68</f>
        <v>7</v>
      </c>
      <c r="D67" s="124"/>
      <c r="E67" s="124"/>
      <c r="F67" s="124"/>
      <c r="G67" s="395"/>
      <c r="H67" s="123"/>
      <c r="I67" s="108"/>
    </row>
    <row r="68" spans="1:9" ht="52.5" customHeight="1" x14ac:dyDescent="0.25">
      <c r="A68" s="400"/>
      <c r="B68" s="122" t="s">
        <v>82</v>
      </c>
      <c r="C68" s="130">
        <v>7</v>
      </c>
      <c r="D68" s="140"/>
      <c r="E68" s="140"/>
      <c r="F68" s="140"/>
      <c r="G68" s="141"/>
      <c r="H68" s="274" t="s">
        <v>159</v>
      </c>
      <c r="I68" s="108"/>
    </row>
    <row r="69" spans="1:9" ht="35.450000000000003" customHeight="1" x14ac:dyDescent="0.25">
      <c r="A69" s="401"/>
      <c r="B69" s="122" t="s">
        <v>83</v>
      </c>
      <c r="C69" s="130">
        <v>4</v>
      </c>
      <c r="D69" s="140"/>
      <c r="E69" s="140"/>
      <c r="F69" s="140"/>
      <c r="G69" s="141"/>
      <c r="H69" s="407"/>
      <c r="I69" s="108"/>
    </row>
    <row r="70" spans="1:9" ht="51.75" customHeight="1" x14ac:dyDescent="0.25">
      <c r="A70" s="401"/>
      <c r="B70" s="122" t="s">
        <v>84</v>
      </c>
      <c r="C70" s="130">
        <v>1</v>
      </c>
      <c r="D70" s="140"/>
      <c r="E70" s="140"/>
      <c r="F70" s="140"/>
      <c r="G70" s="141"/>
      <c r="H70" s="407"/>
      <c r="I70" s="108"/>
    </row>
    <row r="71" spans="1:9" ht="19.899999999999999" customHeight="1" x14ac:dyDescent="0.25">
      <c r="A71" s="401"/>
      <c r="B71" s="186" t="s">
        <v>64</v>
      </c>
      <c r="C71" s="186"/>
      <c r="D71" s="140"/>
      <c r="E71" s="140"/>
      <c r="F71" s="140"/>
      <c r="G71" s="141"/>
      <c r="H71" s="407"/>
      <c r="I71" s="108"/>
    </row>
    <row r="72" spans="1:9" ht="21.6" customHeight="1" x14ac:dyDescent="0.25">
      <c r="A72" s="401"/>
      <c r="B72" s="132" t="s">
        <v>4</v>
      </c>
      <c r="C72" s="133"/>
      <c r="D72" s="140"/>
      <c r="E72" s="140"/>
      <c r="F72" s="140"/>
      <c r="G72" s="141"/>
      <c r="H72" s="407"/>
      <c r="I72" s="108"/>
    </row>
    <row r="73" spans="1:9" ht="19.149999999999999" customHeight="1" x14ac:dyDescent="0.25">
      <c r="A73" s="402"/>
      <c r="B73" s="132" t="s">
        <v>5</v>
      </c>
      <c r="C73" s="133"/>
      <c r="D73" s="140"/>
      <c r="E73" s="140"/>
      <c r="F73" s="140"/>
      <c r="G73" s="141"/>
      <c r="H73" s="409"/>
      <c r="I73" s="108"/>
    </row>
    <row r="74" spans="1:9" ht="38.25" customHeight="1" x14ac:dyDescent="0.25">
      <c r="A74" s="177" t="s">
        <v>88</v>
      </c>
      <c r="B74" s="135" t="s">
        <v>85</v>
      </c>
      <c r="C74" s="134">
        <f>C75</f>
        <v>8</v>
      </c>
      <c r="D74" s="124"/>
      <c r="E74" s="124"/>
      <c r="F74" s="124"/>
      <c r="G74" s="395"/>
      <c r="H74" s="123"/>
      <c r="I74" s="108"/>
    </row>
    <row r="75" spans="1:9" ht="17.25" customHeight="1" x14ac:dyDescent="0.25">
      <c r="A75" s="259"/>
      <c r="B75" s="136" t="s">
        <v>139</v>
      </c>
      <c r="C75" s="137">
        <v>8</v>
      </c>
      <c r="D75" s="140"/>
      <c r="E75" s="140"/>
      <c r="F75" s="140"/>
      <c r="G75" s="141"/>
      <c r="H75" s="274" t="s">
        <v>159</v>
      </c>
      <c r="I75" s="108"/>
    </row>
    <row r="76" spans="1:9" ht="17.25" customHeight="1" x14ac:dyDescent="0.25">
      <c r="A76" s="260"/>
      <c r="B76" s="136" t="s">
        <v>140</v>
      </c>
      <c r="C76" s="137">
        <v>5</v>
      </c>
      <c r="D76" s="140"/>
      <c r="E76" s="140"/>
      <c r="F76" s="140"/>
      <c r="G76" s="141"/>
      <c r="H76" s="407"/>
      <c r="I76" s="108"/>
    </row>
    <row r="77" spans="1:9" ht="17.25" customHeight="1" x14ac:dyDescent="0.25">
      <c r="A77" s="260"/>
      <c r="B77" s="136" t="s">
        <v>141</v>
      </c>
      <c r="C77" s="137">
        <v>3</v>
      </c>
      <c r="D77" s="140"/>
      <c r="E77" s="140"/>
      <c r="F77" s="140"/>
      <c r="G77" s="141"/>
      <c r="H77" s="407"/>
      <c r="I77" s="108"/>
    </row>
    <row r="78" spans="1:9" ht="17.25" customHeight="1" x14ac:dyDescent="0.25">
      <c r="A78" s="260"/>
      <c r="B78" s="136" t="s">
        <v>142</v>
      </c>
      <c r="C78" s="137">
        <v>0</v>
      </c>
      <c r="D78" s="140"/>
      <c r="E78" s="140"/>
      <c r="F78" s="140"/>
      <c r="G78" s="141"/>
      <c r="H78" s="407"/>
      <c r="I78" s="108"/>
    </row>
    <row r="79" spans="1:9" ht="36.6" customHeight="1" x14ac:dyDescent="0.25">
      <c r="A79" s="260"/>
      <c r="B79" s="132" t="s">
        <v>87</v>
      </c>
      <c r="C79" s="133"/>
      <c r="D79" s="140"/>
      <c r="E79" s="140"/>
      <c r="F79" s="140"/>
      <c r="G79" s="141"/>
      <c r="H79" s="407"/>
      <c r="I79" s="108"/>
    </row>
    <row r="80" spans="1:9" ht="17.25" customHeight="1" x14ac:dyDescent="0.25">
      <c r="A80" s="260"/>
      <c r="B80" s="188" t="s">
        <v>64</v>
      </c>
      <c r="C80" s="186"/>
      <c r="D80" s="140"/>
      <c r="E80" s="140"/>
      <c r="F80" s="140"/>
      <c r="G80" s="141"/>
      <c r="H80" s="407"/>
      <c r="I80" s="108"/>
    </row>
    <row r="81" spans="1:9" ht="17.25" customHeight="1" x14ac:dyDescent="0.25">
      <c r="A81" s="260"/>
      <c r="B81" s="132" t="s">
        <v>4</v>
      </c>
      <c r="C81" s="133"/>
      <c r="D81" s="140"/>
      <c r="E81" s="140"/>
      <c r="F81" s="140"/>
      <c r="G81" s="141"/>
      <c r="H81" s="407"/>
      <c r="I81" s="108"/>
    </row>
    <row r="82" spans="1:9" ht="17.25" customHeight="1" x14ac:dyDescent="0.25">
      <c r="A82" s="261"/>
      <c r="B82" s="132" t="s">
        <v>5</v>
      </c>
      <c r="C82" s="133"/>
      <c r="D82" s="140"/>
      <c r="E82" s="140"/>
      <c r="F82" s="140"/>
      <c r="G82" s="141"/>
      <c r="H82" s="409"/>
      <c r="I82" s="108"/>
    </row>
    <row r="83" spans="1:9" ht="38.25" customHeight="1" x14ac:dyDescent="0.25">
      <c r="A83" s="403" t="s">
        <v>108</v>
      </c>
      <c r="B83" s="123" t="s">
        <v>57</v>
      </c>
      <c r="C83" s="124">
        <f>C84+C86+C85</f>
        <v>9</v>
      </c>
      <c r="D83" s="124"/>
      <c r="E83" s="124"/>
      <c r="F83" s="124"/>
      <c r="G83" s="395"/>
      <c r="H83" s="129"/>
      <c r="I83" s="108"/>
    </row>
    <row r="84" spans="1:9" ht="48" customHeight="1" x14ac:dyDescent="0.25">
      <c r="A84" s="400"/>
      <c r="B84" s="138" t="s">
        <v>123</v>
      </c>
      <c r="C84" s="125">
        <v>3</v>
      </c>
      <c r="D84" s="140"/>
      <c r="E84" s="140"/>
      <c r="F84" s="140"/>
      <c r="G84" s="141"/>
      <c r="H84" s="410" t="s">
        <v>132</v>
      </c>
      <c r="I84" s="108"/>
    </row>
    <row r="85" spans="1:9" ht="32.25" customHeight="1" x14ac:dyDescent="0.25">
      <c r="A85" s="401"/>
      <c r="B85" s="138" t="s">
        <v>95</v>
      </c>
      <c r="C85" s="125">
        <v>3</v>
      </c>
      <c r="D85" s="140"/>
      <c r="E85" s="140"/>
      <c r="F85" s="140"/>
      <c r="G85" s="141"/>
      <c r="H85" s="275"/>
      <c r="I85" s="108"/>
    </row>
    <row r="86" spans="1:9" ht="25.15" customHeight="1" x14ac:dyDescent="0.25">
      <c r="A86" s="401"/>
      <c r="B86" s="138" t="s">
        <v>102</v>
      </c>
      <c r="C86" s="125">
        <v>3</v>
      </c>
      <c r="D86" s="140"/>
      <c r="E86" s="140"/>
      <c r="F86" s="140"/>
      <c r="G86" s="141"/>
      <c r="H86" s="275"/>
      <c r="I86" s="108"/>
    </row>
    <row r="87" spans="1:9" ht="25.15" customHeight="1" x14ac:dyDescent="0.25">
      <c r="A87" s="401"/>
      <c r="B87" s="139" t="s">
        <v>96</v>
      </c>
      <c r="C87" s="125"/>
      <c r="D87" s="140"/>
      <c r="E87" s="140"/>
      <c r="F87" s="140"/>
      <c r="G87" s="141"/>
      <c r="H87" s="275"/>
      <c r="I87" s="108"/>
    </row>
    <row r="88" spans="1:9" ht="17.25" customHeight="1" x14ac:dyDescent="0.25">
      <c r="A88" s="401"/>
      <c r="B88" s="127" t="s">
        <v>50</v>
      </c>
      <c r="C88" s="140"/>
      <c r="D88" s="140"/>
      <c r="E88" s="140"/>
      <c r="F88" s="140"/>
      <c r="G88" s="141"/>
      <c r="H88" s="275"/>
      <c r="I88" s="108"/>
    </row>
    <row r="89" spans="1:9" ht="17.25" customHeight="1" x14ac:dyDescent="0.25">
      <c r="A89" s="401"/>
      <c r="B89" s="127" t="s">
        <v>4</v>
      </c>
      <c r="C89" s="140"/>
      <c r="D89" s="140"/>
      <c r="E89" s="140"/>
      <c r="F89" s="140"/>
      <c r="G89" s="141"/>
      <c r="H89" s="275"/>
      <c r="I89" s="108"/>
    </row>
    <row r="90" spans="1:9" ht="17.25" customHeight="1" x14ac:dyDescent="0.25">
      <c r="A90" s="402"/>
      <c r="B90" s="127" t="s">
        <v>5</v>
      </c>
      <c r="C90" s="140"/>
      <c r="D90" s="140"/>
      <c r="E90" s="140"/>
      <c r="F90" s="140"/>
      <c r="G90" s="141"/>
      <c r="H90" s="276"/>
      <c r="I90" s="108"/>
    </row>
    <row r="91" spans="1:9" ht="17.25" customHeight="1" x14ac:dyDescent="0.25">
      <c r="A91" s="178" t="s">
        <v>39</v>
      </c>
      <c r="B91" s="142" t="s">
        <v>37</v>
      </c>
      <c r="C91" s="143">
        <f>C92</f>
        <v>18</v>
      </c>
      <c r="D91" s="143"/>
      <c r="E91" s="143"/>
      <c r="F91" s="143"/>
      <c r="G91" s="411"/>
      <c r="H91" s="183"/>
      <c r="I91" s="108"/>
    </row>
    <row r="92" spans="1:9" ht="17.25" customHeight="1" x14ac:dyDescent="0.25">
      <c r="A92" s="400"/>
      <c r="B92" s="122" t="s">
        <v>40</v>
      </c>
      <c r="C92" s="144">
        <v>18</v>
      </c>
      <c r="D92" s="140"/>
      <c r="E92" s="140"/>
      <c r="F92" s="140"/>
      <c r="G92" s="141"/>
      <c r="H92" s="274" t="s">
        <v>160</v>
      </c>
      <c r="I92" s="108"/>
    </row>
    <row r="93" spans="1:9" ht="17.25" customHeight="1" x14ac:dyDescent="0.25">
      <c r="A93" s="401"/>
      <c r="B93" s="122" t="s">
        <v>114</v>
      </c>
      <c r="C93" s="144">
        <v>15</v>
      </c>
      <c r="D93" s="140"/>
      <c r="E93" s="140"/>
      <c r="F93" s="140"/>
      <c r="G93" s="141"/>
      <c r="H93" s="275"/>
      <c r="I93" s="108"/>
    </row>
    <row r="94" spans="1:9" ht="17.25" customHeight="1" x14ac:dyDescent="0.25">
      <c r="A94" s="401"/>
      <c r="B94" s="122" t="s">
        <v>167</v>
      </c>
      <c r="C94" s="145">
        <v>10</v>
      </c>
      <c r="D94" s="140"/>
      <c r="E94" s="140"/>
      <c r="F94" s="140"/>
      <c r="G94" s="141"/>
      <c r="H94" s="275"/>
      <c r="I94" s="108"/>
    </row>
    <row r="95" spans="1:9" ht="17.25" customHeight="1" x14ac:dyDescent="0.25">
      <c r="A95" s="401"/>
      <c r="B95" s="122" t="s">
        <v>117</v>
      </c>
      <c r="C95" s="145">
        <v>5</v>
      </c>
      <c r="D95" s="140"/>
      <c r="E95" s="140"/>
      <c r="F95" s="140"/>
      <c r="G95" s="141"/>
      <c r="H95" s="275"/>
      <c r="I95" s="108"/>
    </row>
    <row r="96" spans="1:9" ht="17.25" customHeight="1" x14ac:dyDescent="0.25">
      <c r="A96" s="401"/>
      <c r="B96" s="127" t="s">
        <v>52</v>
      </c>
      <c r="C96" s="146"/>
      <c r="D96" s="140"/>
      <c r="E96" s="140"/>
      <c r="F96" s="140"/>
      <c r="G96" s="141"/>
      <c r="H96" s="275"/>
      <c r="I96" s="108"/>
    </row>
    <row r="97" spans="1:9" ht="17.25" customHeight="1" x14ac:dyDescent="0.25">
      <c r="A97" s="401"/>
      <c r="B97" s="190" t="s">
        <v>4</v>
      </c>
      <c r="C97" s="190"/>
      <c r="D97" s="140"/>
      <c r="E97" s="140"/>
      <c r="F97" s="140"/>
      <c r="G97" s="141"/>
      <c r="H97" s="275"/>
      <c r="I97" s="108"/>
    </row>
    <row r="98" spans="1:9" ht="20.25" customHeight="1" x14ac:dyDescent="0.25">
      <c r="A98" s="402"/>
      <c r="B98" s="190" t="s">
        <v>5</v>
      </c>
      <c r="C98" s="190"/>
      <c r="D98" s="140"/>
      <c r="E98" s="140"/>
      <c r="F98" s="140"/>
      <c r="G98" s="141"/>
      <c r="H98" s="276"/>
      <c r="I98" s="108"/>
    </row>
    <row r="99" spans="1:9" ht="17.25" customHeight="1" x14ac:dyDescent="0.25">
      <c r="A99" s="178" t="s">
        <v>93</v>
      </c>
      <c r="B99" s="147" t="s">
        <v>89</v>
      </c>
      <c r="C99" s="143">
        <f>C100+C101+C102+C103</f>
        <v>8</v>
      </c>
      <c r="D99" s="143"/>
      <c r="E99" s="143"/>
      <c r="F99" s="143"/>
      <c r="G99" s="411"/>
      <c r="H99" s="183"/>
      <c r="I99" s="108"/>
    </row>
    <row r="100" spans="1:9" ht="20.25" customHeight="1" x14ac:dyDescent="0.25">
      <c r="A100" s="400"/>
      <c r="B100" s="138" t="s">
        <v>115</v>
      </c>
      <c r="C100" s="125">
        <v>2</v>
      </c>
      <c r="D100" s="140"/>
      <c r="E100" s="140"/>
      <c r="F100" s="140"/>
      <c r="G100" s="141"/>
      <c r="H100" s="274" t="s">
        <v>154</v>
      </c>
      <c r="I100" s="108"/>
    </row>
    <row r="101" spans="1:9" ht="34.5" customHeight="1" x14ac:dyDescent="0.25">
      <c r="A101" s="401"/>
      <c r="B101" s="138" t="s">
        <v>91</v>
      </c>
      <c r="C101" s="125">
        <v>2</v>
      </c>
      <c r="D101" s="140"/>
      <c r="E101" s="140"/>
      <c r="F101" s="140"/>
      <c r="G101" s="141"/>
      <c r="H101" s="407"/>
      <c r="I101" s="108"/>
    </row>
    <row r="102" spans="1:9" ht="21" customHeight="1" x14ac:dyDescent="0.25">
      <c r="A102" s="401"/>
      <c r="B102" s="138" t="s">
        <v>92</v>
      </c>
      <c r="C102" s="125">
        <v>2</v>
      </c>
      <c r="D102" s="140"/>
      <c r="E102" s="140"/>
      <c r="F102" s="140"/>
      <c r="G102" s="141"/>
      <c r="H102" s="407"/>
      <c r="I102" s="108"/>
    </row>
    <row r="103" spans="1:9" ht="33" customHeight="1" x14ac:dyDescent="0.25">
      <c r="A103" s="401"/>
      <c r="B103" s="138" t="s">
        <v>122</v>
      </c>
      <c r="C103" s="125">
        <v>2</v>
      </c>
      <c r="D103" s="140"/>
      <c r="E103" s="140"/>
      <c r="F103" s="140"/>
      <c r="G103" s="141"/>
      <c r="H103" s="407"/>
      <c r="I103" s="108"/>
    </row>
    <row r="104" spans="1:9" ht="17.25" customHeight="1" x14ac:dyDescent="0.25">
      <c r="A104" s="401"/>
      <c r="B104" s="126" t="s">
        <v>90</v>
      </c>
      <c r="C104" s="148"/>
      <c r="D104" s="140"/>
      <c r="E104" s="140"/>
      <c r="F104" s="140"/>
      <c r="G104" s="141"/>
      <c r="H104" s="407"/>
      <c r="I104" s="108"/>
    </row>
    <row r="105" spans="1:9" ht="17.25" customHeight="1" x14ac:dyDescent="0.25">
      <c r="A105" s="402"/>
      <c r="B105" s="139" t="s">
        <v>6</v>
      </c>
      <c r="C105" s="148"/>
      <c r="D105" s="140"/>
      <c r="E105" s="140"/>
      <c r="F105" s="140"/>
      <c r="G105" s="141"/>
      <c r="H105" s="409"/>
      <c r="I105" s="108"/>
    </row>
    <row r="106" spans="1:9" ht="17.25" customHeight="1" x14ac:dyDescent="0.25">
      <c r="A106" s="412" t="s">
        <v>42</v>
      </c>
      <c r="B106" s="413"/>
      <c r="C106" s="149">
        <f>C107+C119+C126+C112+C132</f>
        <v>9</v>
      </c>
      <c r="D106" s="149"/>
      <c r="E106" s="149"/>
      <c r="F106" s="149"/>
      <c r="G106" s="414"/>
      <c r="H106" s="184"/>
      <c r="I106" s="108"/>
    </row>
    <row r="107" spans="1:9" ht="17.25" customHeight="1" x14ac:dyDescent="0.25">
      <c r="A107" s="178" t="s">
        <v>65</v>
      </c>
      <c r="B107" s="147" t="s">
        <v>54</v>
      </c>
      <c r="C107" s="143">
        <f>C108</f>
        <v>1</v>
      </c>
      <c r="D107" s="150"/>
      <c r="E107" s="150"/>
      <c r="F107" s="150"/>
      <c r="G107" s="151"/>
      <c r="H107" s="183"/>
      <c r="I107" s="108"/>
    </row>
    <row r="108" spans="1:9" ht="35.25" customHeight="1" x14ac:dyDescent="0.25">
      <c r="A108" s="262"/>
      <c r="B108" s="152" t="s">
        <v>144</v>
      </c>
      <c r="C108" s="144">
        <v>1</v>
      </c>
      <c r="D108" s="153"/>
      <c r="E108" s="153"/>
      <c r="F108" s="153"/>
      <c r="G108" s="154"/>
      <c r="H108" s="270" t="s">
        <v>162</v>
      </c>
      <c r="I108" s="415"/>
    </row>
    <row r="109" spans="1:9" ht="20.25" customHeight="1" x14ac:dyDescent="0.25">
      <c r="A109" s="263"/>
      <c r="B109" s="180" t="s">
        <v>53</v>
      </c>
      <c r="C109" s="180"/>
      <c r="D109" s="153"/>
      <c r="E109" s="153"/>
      <c r="F109" s="153"/>
      <c r="G109" s="154"/>
      <c r="H109" s="271"/>
      <c r="I109" s="416"/>
    </row>
    <row r="110" spans="1:9" ht="23.25" customHeight="1" x14ac:dyDescent="0.25">
      <c r="A110" s="263"/>
      <c r="B110" s="190" t="s">
        <v>4</v>
      </c>
      <c r="C110" s="190"/>
      <c r="D110" s="153"/>
      <c r="E110" s="153"/>
      <c r="F110" s="153"/>
      <c r="G110" s="154"/>
      <c r="H110" s="271"/>
      <c r="I110" s="416"/>
    </row>
    <row r="111" spans="1:9" ht="21.75" customHeight="1" x14ac:dyDescent="0.25">
      <c r="A111" s="263"/>
      <c r="B111" s="190" t="s">
        <v>5</v>
      </c>
      <c r="C111" s="190"/>
      <c r="D111" s="153"/>
      <c r="E111" s="153"/>
      <c r="F111" s="153"/>
      <c r="G111" s="154"/>
      <c r="H111" s="272"/>
      <c r="I111" s="416"/>
    </row>
    <row r="112" spans="1:9" ht="30.75" customHeight="1" x14ac:dyDescent="0.25">
      <c r="A112" s="178" t="s">
        <v>94</v>
      </c>
      <c r="B112" s="142" t="s">
        <v>26</v>
      </c>
      <c r="C112" s="143">
        <f>C113+C114+C115</f>
        <v>3</v>
      </c>
      <c r="D112" s="150"/>
      <c r="E112" s="150"/>
      <c r="F112" s="150"/>
      <c r="G112" s="151"/>
      <c r="H112" s="183"/>
      <c r="I112" s="108"/>
    </row>
    <row r="113" spans="1:10" ht="63" customHeight="1" x14ac:dyDescent="0.25">
      <c r="A113" s="400"/>
      <c r="B113" s="122" t="s">
        <v>165</v>
      </c>
      <c r="C113" s="145">
        <v>1</v>
      </c>
      <c r="D113" s="189"/>
      <c r="E113" s="153"/>
      <c r="F113" s="153"/>
      <c r="G113" s="154"/>
      <c r="H113" s="270" t="s">
        <v>155</v>
      </c>
      <c r="I113" s="9"/>
      <c r="J113" s="108"/>
    </row>
    <row r="114" spans="1:10" ht="68.25" customHeight="1" x14ac:dyDescent="0.25">
      <c r="A114" s="401"/>
      <c r="B114" s="122" t="s">
        <v>44</v>
      </c>
      <c r="C114" s="145">
        <v>1</v>
      </c>
      <c r="D114" s="189"/>
      <c r="E114" s="153"/>
      <c r="F114" s="153"/>
      <c r="G114" s="154"/>
      <c r="H114" s="271"/>
      <c r="I114" s="9"/>
      <c r="J114" s="108"/>
    </row>
    <row r="115" spans="1:10" ht="120" customHeight="1" x14ac:dyDescent="0.25">
      <c r="A115" s="401"/>
      <c r="B115" s="122" t="s">
        <v>43</v>
      </c>
      <c r="C115" s="145">
        <v>1</v>
      </c>
      <c r="D115" s="189"/>
      <c r="E115" s="153"/>
      <c r="F115" s="153"/>
      <c r="G115" s="154"/>
      <c r="H115" s="271"/>
      <c r="I115" s="9"/>
      <c r="J115" s="108"/>
    </row>
    <row r="116" spans="1:10" ht="17.25" customHeight="1" x14ac:dyDescent="0.25">
      <c r="A116" s="401"/>
      <c r="B116" s="186" t="s">
        <v>50</v>
      </c>
      <c r="C116" s="186"/>
      <c r="D116" s="155"/>
      <c r="E116" s="153"/>
      <c r="F116" s="153"/>
      <c r="G116" s="154"/>
      <c r="H116" s="271"/>
      <c r="I116" s="9"/>
      <c r="J116" s="108"/>
    </row>
    <row r="117" spans="1:10" ht="17.25" customHeight="1" x14ac:dyDescent="0.25">
      <c r="A117" s="401"/>
      <c r="B117" s="190" t="s">
        <v>4</v>
      </c>
      <c r="C117" s="190"/>
      <c r="D117" s="153"/>
      <c r="E117" s="153"/>
      <c r="F117" s="153"/>
      <c r="G117" s="154"/>
      <c r="H117" s="271"/>
      <c r="I117" s="108"/>
    </row>
    <row r="118" spans="1:10" ht="17.25" customHeight="1" x14ac:dyDescent="0.25">
      <c r="A118" s="402"/>
      <c r="B118" s="191" t="s">
        <v>5</v>
      </c>
      <c r="C118" s="191"/>
      <c r="D118" s="156"/>
      <c r="E118" s="156"/>
      <c r="F118" s="156"/>
      <c r="G118" s="157"/>
      <c r="H118" s="272"/>
      <c r="I118" s="108"/>
    </row>
    <row r="119" spans="1:10" s="420" customFormat="1" ht="17.25" customHeight="1" x14ac:dyDescent="0.25">
      <c r="A119" s="417">
        <v>6</v>
      </c>
      <c r="B119" s="142" t="s">
        <v>45</v>
      </c>
      <c r="C119" s="143">
        <f>SUM(C120:C122)</f>
        <v>3</v>
      </c>
      <c r="D119" s="143"/>
      <c r="E119" s="143"/>
      <c r="F119" s="143"/>
      <c r="G119" s="418"/>
      <c r="H119" s="183"/>
      <c r="I119" s="419"/>
    </row>
    <row r="120" spans="1:10" s="420" customFormat="1" ht="99.75" customHeight="1" x14ac:dyDescent="0.25">
      <c r="A120" s="279"/>
      <c r="B120" s="122" t="s">
        <v>46</v>
      </c>
      <c r="C120" s="130">
        <v>1</v>
      </c>
      <c r="D120" s="140"/>
      <c r="E120" s="140"/>
      <c r="F120" s="140"/>
      <c r="G120" s="421"/>
      <c r="H120" s="422" t="s">
        <v>133</v>
      </c>
      <c r="I120" s="419"/>
    </row>
    <row r="121" spans="1:10" s="420" customFormat="1" ht="99.75" customHeight="1" x14ac:dyDescent="0.25">
      <c r="A121" s="279"/>
      <c r="B121" s="122" t="s">
        <v>47</v>
      </c>
      <c r="C121" s="130">
        <v>1</v>
      </c>
      <c r="D121" s="140"/>
      <c r="E121" s="140"/>
      <c r="F121" s="140"/>
      <c r="G121" s="421"/>
      <c r="H121" s="423"/>
      <c r="I121" s="419"/>
    </row>
    <row r="122" spans="1:10" s="420" customFormat="1" ht="20.25" customHeight="1" x14ac:dyDescent="0.25">
      <c r="A122" s="279"/>
      <c r="B122" s="122" t="s">
        <v>116</v>
      </c>
      <c r="C122" s="130">
        <v>1</v>
      </c>
      <c r="D122" s="140"/>
      <c r="E122" s="140"/>
      <c r="F122" s="140"/>
      <c r="G122" s="421"/>
      <c r="H122" s="423"/>
      <c r="I122" s="419"/>
    </row>
    <row r="123" spans="1:10" s="420" customFormat="1" ht="19.899999999999999" customHeight="1" x14ac:dyDescent="0.25">
      <c r="A123" s="279"/>
      <c r="B123" s="126" t="s">
        <v>48</v>
      </c>
      <c r="C123" s="130"/>
      <c r="D123" s="140"/>
      <c r="E123" s="140"/>
      <c r="F123" s="140"/>
      <c r="G123" s="421"/>
      <c r="H123" s="423"/>
      <c r="I123" s="419"/>
    </row>
    <row r="124" spans="1:10" s="420" customFormat="1" ht="21.6" customHeight="1" x14ac:dyDescent="0.25">
      <c r="A124" s="137"/>
      <c r="B124" s="139" t="s">
        <v>4</v>
      </c>
      <c r="C124" s="130"/>
      <c r="D124" s="140"/>
      <c r="E124" s="140"/>
      <c r="F124" s="140"/>
      <c r="G124" s="421"/>
      <c r="H124" s="423"/>
      <c r="I124" s="419"/>
    </row>
    <row r="125" spans="1:10" s="420" customFormat="1" ht="21.75" customHeight="1" x14ac:dyDescent="0.25">
      <c r="A125" s="137"/>
      <c r="B125" s="139" t="s">
        <v>5</v>
      </c>
      <c r="C125" s="130"/>
      <c r="D125" s="140"/>
      <c r="E125" s="140"/>
      <c r="F125" s="140"/>
      <c r="G125" s="421"/>
      <c r="H125" s="423"/>
      <c r="I125" s="419"/>
    </row>
    <row r="126" spans="1:10" ht="36" customHeight="1" x14ac:dyDescent="0.25">
      <c r="A126" s="424">
        <v>7</v>
      </c>
      <c r="B126" s="158" t="s">
        <v>146</v>
      </c>
      <c r="C126" s="159">
        <f>C127</f>
        <v>1</v>
      </c>
      <c r="D126" s="425"/>
      <c r="E126" s="425"/>
      <c r="F126" s="425"/>
      <c r="G126" s="426"/>
      <c r="H126" s="185"/>
      <c r="I126" s="108"/>
    </row>
    <row r="127" spans="1:10" ht="18.600000000000001" customHeight="1" x14ac:dyDescent="0.25">
      <c r="A127" s="172"/>
      <c r="B127" s="122" t="s">
        <v>147</v>
      </c>
      <c r="C127" s="281">
        <v>1</v>
      </c>
      <c r="D127" s="160"/>
      <c r="E127" s="160"/>
      <c r="F127" s="160"/>
      <c r="G127" s="141"/>
      <c r="H127" s="274" t="s">
        <v>161</v>
      </c>
      <c r="I127" s="108"/>
    </row>
    <row r="128" spans="1:10" ht="21" customHeight="1" x14ac:dyDescent="0.25">
      <c r="A128" s="172"/>
      <c r="B128" s="122" t="s">
        <v>148</v>
      </c>
      <c r="C128" s="282"/>
      <c r="D128" s="160"/>
      <c r="E128" s="160"/>
      <c r="F128" s="160"/>
      <c r="G128" s="141"/>
      <c r="H128" s="275"/>
      <c r="I128" s="108"/>
    </row>
    <row r="129" spans="1:9" ht="20.45" customHeight="1" x14ac:dyDescent="0.25">
      <c r="A129" s="172"/>
      <c r="B129" s="122" t="s">
        <v>149</v>
      </c>
      <c r="C129" s="283"/>
      <c r="D129" s="160"/>
      <c r="E129" s="160"/>
      <c r="F129" s="160"/>
      <c r="G129" s="141"/>
      <c r="H129" s="275"/>
      <c r="I129" s="108"/>
    </row>
    <row r="130" spans="1:9" ht="80.25" customHeight="1" x14ac:dyDescent="0.25">
      <c r="A130" s="172"/>
      <c r="B130" s="122" t="s">
        <v>150</v>
      </c>
      <c r="C130" s="137"/>
      <c r="D130" s="160"/>
      <c r="E130" s="160"/>
      <c r="F130" s="160"/>
      <c r="G130" s="141"/>
      <c r="H130" s="275"/>
      <c r="I130" s="108"/>
    </row>
    <row r="131" spans="1:9" ht="22.5" customHeight="1" x14ac:dyDescent="0.25">
      <c r="A131" s="172"/>
      <c r="B131" s="161" t="s">
        <v>6</v>
      </c>
      <c r="C131" s="162"/>
      <c r="D131" s="160"/>
      <c r="E131" s="160"/>
      <c r="F131" s="160"/>
      <c r="G131" s="163"/>
      <c r="H131" s="276"/>
      <c r="I131" s="108"/>
    </row>
    <row r="132" spans="1:9" ht="18.600000000000001" customHeight="1" x14ac:dyDescent="0.25">
      <c r="A132" s="174">
        <v>8</v>
      </c>
      <c r="B132" s="164" t="s">
        <v>151</v>
      </c>
      <c r="C132" s="165">
        <f>C133</f>
        <v>1</v>
      </c>
      <c r="D132" s="166"/>
      <c r="E132" s="167"/>
      <c r="F132" s="167"/>
      <c r="G132" s="168"/>
      <c r="H132" s="182"/>
      <c r="I132" s="108"/>
    </row>
    <row r="133" spans="1:9" ht="49.5" customHeight="1" x14ac:dyDescent="0.25">
      <c r="A133" s="279"/>
      <c r="B133" s="169" t="s">
        <v>152</v>
      </c>
      <c r="C133" s="125">
        <v>1</v>
      </c>
      <c r="D133" s="170"/>
      <c r="E133" s="140"/>
      <c r="F133" s="140"/>
      <c r="G133" s="141"/>
      <c r="H133" s="274" t="s">
        <v>134</v>
      </c>
      <c r="I133" s="108"/>
    </row>
    <row r="134" spans="1:9" ht="33" customHeight="1" x14ac:dyDescent="0.25">
      <c r="A134" s="279"/>
      <c r="B134" s="169" t="s">
        <v>126</v>
      </c>
      <c r="C134" s="125">
        <v>0</v>
      </c>
      <c r="D134" s="170"/>
      <c r="E134" s="140"/>
      <c r="F134" s="140"/>
      <c r="G134" s="141"/>
      <c r="H134" s="275"/>
      <c r="I134" s="108"/>
    </row>
    <row r="135" spans="1:9" ht="30" customHeight="1" x14ac:dyDescent="0.25">
      <c r="A135" s="279"/>
      <c r="B135" s="278" t="s">
        <v>127</v>
      </c>
      <c r="C135" s="278"/>
      <c r="D135" s="171"/>
      <c r="E135" s="140"/>
      <c r="F135" s="140"/>
      <c r="G135" s="141"/>
      <c r="H135" s="275"/>
      <c r="I135" s="108"/>
    </row>
    <row r="136" spans="1:9" ht="23.25" customHeight="1" x14ac:dyDescent="0.25">
      <c r="A136" s="279"/>
      <c r="B136" s="278" t="s">
        <v>129</v>
      </c>
      <c r="C136" s="278"/>
      <c r="D136" s="171"/>
      <c r="E136" s="140"/>
      <c r="F136" s="140"/>
      <c r="G136" s="141"/>
      <c r="H136" s="275"/>
      <c r="I136" s="108"/>
    </row>
    <row r="137" spans="1:9" ht="38.25" customHeight="1" x14ac:dyDescent="0.25">
      <c r="A137" s="279"/>
      <c r="B137" s="278" t="s">
        <v>128</v>
      </c>
      <c r="C137" s="278"/>
      <c r="D137" s="171"/>
      <c r="E137" s="140"/>
      <c r="F137" s="140"/>
      <c r="G137" s="141"/>
      <c r="H137" s="275"/>
      <c r="I137" s="108"/>
    </row>
    <row r="138" spans="1:9" ht="18.600000000000001" customHeight="1" x14ac:dyDescent="0.25">
      <c r="A138" s="279"/>
      <c r="B138" s="190" t="s">
        <v>4</v>
      </c>
      <c r="C138" s="190"/>
      <c r="D138" s="171"/>
      <c r="E138" s="140"/>
      <c r="F138" s="140"/>
      <c r="G138" s="141"/>
      <c r="H138" s="275"/>
      <c r="I138" s="108"/>
    </row>
    <row r="139" spans="1:9" ht="18.600000000000001" customHeight="1" x14ac:dyDescent="0.25">
      <c r="A139" s="279"/>
      <c r="B139" s="190" t="s">
        <v>5</v>
      </c>
      <c r="C139" s="190"/>
      <c r="D139" s="171"/>
      <c r="E139" s="140"/>
      <c r="F139" s="140"/>
      <c r="G139" s="141"/>
      <c r="H139" s="276"/>
      <c r="I139" s="108"/>
    </row>
    <row r="140" spans="1:9" x14ac:dyDescent="0.25">
      <c r="A140" s="279"/>
      <c r="B140" s="194" t="s">
        <v>13</v>
      </c>
      <c r="C140" s="194"/>
      <c r="D140" s="194"/>
      <c r="E140" s="192"/>
      <c r="F140" s="193"/>
      <c r="G140" s="193"/>
      <c r="H140" s="195"/>
    </row>
    <row r="141" spans="1:9" s="420" customFormat="1" ht="31.9" customHeight="1" x14ac:dyDescent="0.25">
      <c r="A141" s="196"/>
      <c r="B141" s="277" t="s">
        <v>36</v>
      </c>
      <c r="C141" s="277"/>
      <c r="D141" s="277"/>
      <c r="E141" s="192"/>
      <c r="F141" s="194"/>
      <c r="G141" s="194"/>
      <c r="H141" s="195"/>
    </row>
    <row r="142" spans="1:9" x14ac:dyDescent="0.25">
      <c r="A142" s="175"/>
      <c r="C142" s="17"/>
      <c r="E142" s="18"/>
      <c r="G142" s="198"/>
    </row>
    <row r="143" spans="1:9" x14ac:dyDescent="0.25">
      <c r="A143" s="225" t="s">
        <v>14</v>
      </c>
      <c r="B143" s="225"/>
      <c r="C143" s="225"/>
      <c r="D143" s="225"/>
      <c r="E143" s="225"/>
      <c r="F143" s="225"/>
      <c r="G143" s="225"/>
      <c r="H143" s="225"/>
    </row>
    <row r="144" spans="1:9" ht="15.75" customHeight="1" x14ac:dyDescent="0.25">
      <c r="A144" s="280" t="s">
        <v>15</v>
      </c>
      <c r="B144" s="280"/>
      <c r="C144" s="280"/>
      <c r="D144" s="280"/>
      <c r="E144" s="280"/>
      <c r="F144" s="280"/>
      <c r="G144" s="280"/>
    </row>
    <row r="145" spans="1:7" x14ac:dyDescent="0.25">
      <c r="A145" s="273" t="s">
        <v>145</v>
      </c>
      <c r="B145" s="273"/>
      <c r="C145" s="273"/>
      <c r="D145" s="273"/>
      <c r="E145" s="273"/>
      <c r="F145" s="273"/>
      <c r="G145" s="273"/>
    </row>
    <row r="146" spans="1:7" x14ac:dyDescent="0.25">
      <c r="A146" s="200"/>
      <c r="B146" s="200"/>
      <c r="C146" s="200"/>
      <c r="D146" s="200"/>
      <c r="E146" s="200"/>
      <c r="F146" s="200"/>
      <c r="G146" s="200"/>
    </row>
    <row r="147" spans="1:7" x14ac:dyDescent="0.25">
      <c r="A147" s="176"/>
      <c r="B147" s="118" t="s">
        <v>17</v>
      </c>
      <c r="C147" s="31"/>
      <c r="D147" s="30"/>
      <c r="E147" s="35"/>
      <c r="F147" s="199"/>
      <c r="G147" s="199"/>
    </row>
    <row r="148" spans="1:7" x14ac:dyDescent="0.25">
      <c r="A148" s="176"/>
      <c r="B148" s="118"/>
      <c r="C148" s="31"/>
      <c r="D148" s="30"/>
      <c r="E148" s="35"/>
      <c r="F148" s="30"/>
      <c r="G148" s="30"/>
    </row>
    <row r="149" spans="1:7" x14ac:dyDescent="0.25">
      <c r="A149" s="176"/>
      <c r="B149" s="119" t="s">
        <v>18</v>
      </c>
      <c r="C149" s="38" t="s">
        <v>19</v>
      </c>
      <c r="D149" s="39"/>
      <c r="F149" s="39"/>
      <c r="G149" s="39"/>
    </row>
    <row r="150" spans="1:7" x14ac:dyDescent="0.25">
      <c r="A150" s="176"/>
      <c r="B150" s="119" t="s">
        <v>20</v>
      </c>
      <c r="C150" s="38" t="s">
        <v>20</v>
      </c>
      <c r="D150" s="39"/>
      <c r="F150" s="37"/>
      <c r="G150" s="39"/>
    </row>
    <row r="151" spans="1:7" x14ac:dyDescent="0.25">
      <c r="A151" s="176"/>
      <c r="B151" s="119" t="s">
        <v>21</v>
      </c>
      <c r="C151" s="38" t="s">
        <v>21</v>
      </c>
      <c r="D151" s="39"/>
      <c r="F151" s="37"/>
      <c r="G151" s="39"/>
    </row>
    <row r="152" spans="1:7" x14ac:dyDescent="0.25">
      <c r="A152" s="176"/>
      <c r="B152" s="119" t="s">
        <v>22</v>
      </c>
      <c r="C152" s="38" t="s">
        <v>22</v>
      </c>
      <c r="D152" s="39"/>
      <c r="F152" s="37"/>
      <c r="G152" s="39"/>
    </row>
    <row r="153" spans="1:7" x14ac:dyDescent="0.25">
      <c r="A153" s="176"/>
      <c r="B153" s="119"/>
      <c r="C153" s="38"/>
      <c r="D153" s="39"/>
      <c r="F153" s="39"/>
      <c r="G153" s="39"/>
    </row>
    <row r="154" spans="1:7" x14ac:dyDescent="0.25">
      <c r="A154" s="176"/>
      <c r="B154" s="119" t="s">
        <v>23</v>
      </c>
      <c r="C154" s="38" t="s">
        <v>24</v>
      </c>
      <c r="D154" s="39"/>
      <c r="F154" s="39"/>
      <c r="G154" s="39"/>
    </row>
    <row r="155" spans="1:7" x14ac:dyDescent="0.25">
      <c r="A155" s="176"/>
      <c r="B155" s="119" t="s">
        <v>20</v>
      </c>
      <c r="C155" s="38" t="s">
        <v>20</v>
      </c>
      <c r="D155" s="39"/>
      <c r="F155" s="39"/>
      <c r="G155" s="39"/>
    </row>
    <row r="156" spans="1:7" x14ac:dyDescent="0.25">
      <c r="A156" s="176"/>
      <c r="B156" s="119" t="s">
        <v>21</v>
      </c>
      <c r="C156" s="38" t="s">
        <v>21</v>
      </c>
      <c r="D156" s="39"/>
      <c r="F156" s="39"/>
      <c r="G156" s="39"/>
    </row>
    <row r="157" spans="1:7" x14ac:dyDescent="0.25">
      <c r="A157" s="176"/>
      <c r="B157" s="119" t="s">
        <v>22</v>
      </c>
      <c r="C157" s="38" t="s">
        <v>22</v>
      </c>
      <c r="D157" s="39"/>
      <c r="F157" s="39"/>
      <c r="G157" s="39"/>
    </row>
    <row r="158" spans="1:7" x14ac:dyDescent="0.25">
      <c r="A158" s="176"/>
      <c r="B158" s="119"/>
      <c r="C158" s="41"/>
      <c r="D158" s="39"/>
      <c r="F158" s="39"/>
      <c r="G158" s="43"/>
    </row>
    <row r="159" spans="1:7" x14ac:dyDescent="0.25">
      <c r="A159" s="176"/>
      <c r="B159" s="119" t="s">
        <v>25</v>
      </c>
      <c r="C159" s="41"/>
      <c r="D159" s="37"/>
      <c r="E159" s="43"/>
      <c r="F159" s="44"/>
      <c r="G159" s="44"/>
    </row>
    <row r="160" spans="1:7" x14ac:dyDescent="0.25">
      <c r="A160" s="176"/>
      <c r="B160" s="119" t="s">
        <v>20</v>
      </c>
      <c r="C160" s="46"/>
      <c r="D160" s="44"/>
      <c r="E160" s="43"/>
      <c r="F160" s="44"/>
      <c r="G160" s="44"/>
    </row>
    <row r="161" spans="1:7" x14ac:dyDescent="0.25">
      <c r="A161" s="176"/>
      <c r="B161" s="119" t="s">
        <v>21</v>
      </c>
      <c r="C161" s="46"/>
      <c r="D161" s="44"/>
      <c r="E161" s="43"/>
      <c r="F161" s="44"/>
      <c r="G161" s="44"/>
    </row>
    <row r="162" spans="1:7" x14ac:dyDescent="0.25">
      <c r="A162" s="176"/>
      <c r="B162" s="119" t="s">
        <v>22</v>
      </c>
      <c r="C162" s="46"/>
      <c r="D162" s="44"/>
      <c r="E162" s="43"/>
      <c r="F162" s="44"/>
      <c r="G162" s="44"/>
    </row>
    <row r="163" spans="1:7" x14ac:dyDescent="0.25">
      <c r="A163" s="176"/>
      <c r="B163" s="119"/>
      <c r="C163" s="46"/>
      <c r="D163" s="44"/>
      <c r="E163" s="43"/>
      <c r="F163" s="44"/>
      <c r="G163" s="44"/>
    </row>
    <row r="168" spans="1:7" x14ac:dyDescent="0.25">
      <c r="C168" s="427"/>
    </row>
  </sheetData>
  <mergeCells count="62">
    <mergeCell ref="A145:G145"/>
    <mergeCell ref="I108:I111"/>
    <mergeCell ref="H127:H131"/>
    <mergeCell ref="H133:H139"/>
    <mergeCell ref="H113:H118"/>
    <mergeCell ref="H120:H125"/>
    <mergeCell ref="B141:D141"/>
    <mergeCell ref="B137:C137"/>
    <mergeCell ref="A133:A140"/>
    <mergeCell ref="A143:H143"/>
    <mergeCell ref="A144:G144"/>
    <mergeCell ref="A113:A118"/>
    <mergeCell ref="C127:C129"/>
    <mergeCell ref="B135:C135"/>
    <mergeCell ref="B136:C136"/>
    <mergeCell ref="A120:A123"/>
    <mergeCell ref="H100:H105"/>
    <mergeCell ref="H108:H111"/>
    <mergeCell ref="H84:H90"/>
    <mergeCell ref="H92:H98"/>
    <mergeCell ref="H68:H73"/>
    <mergeCell ref="H75:H82"/>
    <mergeCell ref="H56:H60"/>
    <mergeCell ref="H62:H66"/>
    <mergeCell ref="H42:H47"/>
    <mergeCell ref="H49:H54"/>
    <mergeCell ref="H28:H33"/>
    <mergeCell ref="H35:H40"/>
    <mergeCell ref="H19:H20"/>
    <mergeCell ref="H22:H26"/>
    <mergeCell ref="H14:H15"/>
    <mergeCell ref="H16:H17"/>
    <mergeCell ref="A22:A26"/>
    <mergeCell ref="D19:D20"/>
    <mergeCell ref="F19:F20"/>
    <mergeCell ref="G19:G20"/>
    <mergeCell ref="A18:B18"/>
    <mergeCell ref="A19:A20"/>
    <mergeCell ref="E19:E20"/>
    <mergeCell ref="D13:G13"/>
    <mergeCell ref="A14:C14"/>
    <mergeCell ref="A16:B17"/>
    <mergeCell ref="C16:C17"/>
    <mergeCell ref="D16:D17"/>
    <mergeCell ref="E16:E17"/>
    <mergeCell ref="F16:F17"/>
    <mergeCell ref="G16:G17"/>
    <mergeCell ref="A42:A47"/>
    <mergeCell ref="A49:A54"/>
    <mergeCell ref="B19:B20"/>
    <mergeCell ref="C19:C20"/>
    <mergeCell ref="A56:A60"/>
    <mergeCell ref="A35:A40"/>
    <mergeCell ref="A28:A33"/>
    <mergeCell ref="A62:A66"/>
    <mergeCell ref="A68:A73"/>
    <mergeCell ref="A75:A82"/>
    <mergeCell ref="A108:A111"/>
    <mergeCell ref="A84:A90"/>
    <mergeCell ref="A92:A98"/>
    <mergeCell ref="A100:A105"/>
    <mergeCell ref="A106:B106"/>
  </mergeCells>
  <pageMargins left="0.70866141732283472" right="0.70866141732283472" top="0.74803149606299213" bottom="0.74803149606299213" header="0.31496062992125984" footer="0.31496062992125984"/>
  <pageSetup paperSize="8"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Gabriela</cp:lastModifiedBy>
  <cp:lastPrinted>2023-07-28T10:49:29Z</cp:lastPrinted>
  <dcterms:created xsi:type="dcterms:W3CDTF">2015-07-30T08:46:02Z</dcterms:created>
  <dcterms:modified xsi:type="dcterms:W3CDTF">2024-01-26T11:58:37Z</dcterms:modified>
</cp:coreProperties>
</file>